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2695" windowHeight="14475"/>
  </bookViews>
  <sheets>
    <sheet name="CONVERSE    UK sizes" sheetId="2" r:id="rId1"/>
  </sheets>
  <definedNames>
    <definedName name="_xlnm._FilterDatabase" localSheetId="0" hidden="1">'CONVERSE    UK sizes'!$B$2:$AE$2</definedName>
    <definedName name="CbyStyle">#REF!</definedName>
    <definedName name="_xlnm.Print_Titles" localSheetId="0">'CONVERSE    UK sizes'!$1:$2</definedName>
  </definedNames>
  <calcPr calcId="152511"/>
</workbook>
</file>

<file path=xl/calcChain.xml><?xml version="1.0" encoding="utf-8"?>
<calcChain xmlns="http://schemas.openxmlformats.org/spreadsheetml/2006/main">
  <c r="AE67" i="2" l="1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 s="1"/>
  <c r="H67" i="2"/>
</calcChain>
</file>

<file path=xl/sharedStrings.xml><?xml version="1.0" encoding="utf-8"?>
<sst xmlns="http://schemas.openxmlformats.org/spreadsheetml/2006/main" count="352" uniqueCount="197">
  <si>
    <t>UNISEX</t>
  </si>
  <si>
    <t>A12707C</t>
  </si>
  <si>
    <t>CONVERSE WEAPON PONY HAIR</t>
  </si>
  <si>
    <t>BLACK/BROWN/TAN</t>
  </si>
  <si>
    <t>BLACK/BLACK/BLACK</t>
  </si>
  <si>
    <t>A12178C</t>
  </si>
  <si>
    <t>CHUCK TAYLOR ALL STAR LUGGED FLATFORM SANDAL</t>
  </si>
  <si>
    <t>WOMEN</t>
  </si>
  <si>
    <t>A12179C</t>
  </si>
  <si>
    <t>EGRET/EGRET/EGRET</t>
  </si>
  <si>
    <t>A12180C</t>
  </si>
  <si>
    <t>SAND DUNE/SAND DUNE/SAND DUNE</t>
  </si>
  <si>
    <t>A12189C</t>
  </si>
  <si>
    <t>CHUCK TAYLOR ALL STAR LUGGED HEEL SANDAL</t>
  </si>
  <si>
    <t>A12190C</t>
  </si>
  <si>
    <t>CONVERSE CHUCK TAYLOR ALL STAR LUGGED HEEL SANDAL</t>
  </si>
  <si>
    <t>COASTAL DUNE/EGRET/LIGHT GOLD</t>
  </si>
  <si>
    <t>A15075C</t>
  </si>
  <si>
    <t>BLACK/BLACK/EGRET</t>
  </si>
  <si>
    <t>A15076C</t>
  </si>
  <si>
    <t>CHUCK TAYLOR ALL STAR FLATFORM SANDAL</t>
  </si>
  <si>
    <t>PAPYRUS/PAPYRUS/PAPYRUS</t>
  </si>
  <si>
    <t>A15077C</t>
  </si>
  <si>
    <t>BARELY GREY/BARELY GREY</t>
  </si>
  <si>
    <t>A05347C</t>
  </si>
  <si>
    <t>CHUCK 70 DE LUXE HEEL</t>
  </si>
  <si>
    <t>BLACK/EGRET/EGRET</t>
  </si>
  <si>
    <t>A05348C</t>
  </si>
  <si>
    <t>EGRET/EGRET/BLACK</t>
  </si>
  <si>
    <t>A12567C</t>
  </si>
  <si>
    <t>CHUCK 70 DE LUXE HEEL SANDAL PLATFORM</t>
  </si>
  <si>
    <t>BLACK/WHITE/BLACK</t>
  </si>
  <si>
    <t>A13796C</t>
  </si>
  <si>
    <t>A12813C</t>
  </si>
  <si>
    <t>CHUCK 70 DE LUXE HEEL PLATFORM PONY HAIR</t>
  </si>
  <si>
    <t>WARM CLAY/EGRET/WARM CLAY</t>
  </si>
  <si>
    <t>A13064C</t>
  </si>
  <si>
    <t>CHUCK 70 DE LUXE HEEL PLATFORM LEATHER</t>
  </si>
  <si>
    <t>CLASSIC TAUPE/CLASSIC TAUPE</t>
  </si>
  <si>
    <t>A15514C</t>
  </si>
  <si>
    <t>BLACK/SILVER/BLACK</t>
  </si>
  <si>
    <t>A14714C</t>
  </si>
  <si>
    <t>CHUCK 70 DE LUXE HEEL LOAFER PLATFORM LEATHER</t>
  </si>
  <si>
    <t>A14715C</t>
  </si>
  <si>
    <t>DARK ROAST/DARK ROAST/BLACK</t>
  </si>
  <si>
    <t>A15070C</t>
  </si>
  <si>
    <t>CHUCK 70 DE LUXE HEEL MULE</t>
  </si>
  <si>
    <t>LIGHT DUNE/EGRET/GOLD</t>
  </si>
  <si>
    <t>A15071C</t>
  </si>
  <si>
    <t>CLASSIC TAUPE/EGRET/GOLD</t>
  </si>
  <si>
    <t>A12208C</t>
  </si>
  <si>
    <t>A12209C</t>
  </si>
  <si>
    <t>CHUCK 70 DE LUXE HEEL PLATFORM LEATHER &amp; BUCKLES</t>
  </si>
  <si>
    <t>FRESH BREW/BLACK/SILVER</t>
  </si>
  <si>
    <t>A12821C</t>
  </si>
  <si>
    <t>CHUCK 70 DE LUXE XXHI LEATHER &amp; METAL</t>
  </si>
  <si>
    <t>A13856C</t>
  </si>
  <si>
    <t>CHUCK 70 DE LUXE HEEL XXHI PLATFORM PATENT LEATHER</t>
  </si>
  <si>
    <t>A09429C</t>
  </si>
  <si>
    <t>CHUCK TAYLOR ALL STAR XXHI</t>
  </si>
  <si>
    <t>BLACK/NATURAL IVORY/WHITE</t>
  </si>
  <si>
    <t>A10456C</t>
  </si>
  <si>
    <t>CHUCK TAYLOR ALL STAR XX-HI</t>
  </si>
  <si>
    <t>WHITE/NATURAL IVORY/BLACK</t>
  </si>
  <si>
    <t>A11892C</t>
  </si>
  <si>
    <t>CHUCK TAYLOR ALL STAR XX-HI BUCKLE</t>
  </si>
  <si>
    <t>WET STONE/EGRET/BLACK</t>
  </si>
  <si>
    <t>A11893C</t>
  </si>
  <si>
    <t>CHUCK TAYLOR ALL STAR XX-HI HIGH TOP</t>
  </si>
  <si>
    <t>RED/WHITE/BLACK</t>
  </si>
  <si>
    <t>A12325C</t>
  </si>
  <si>
    <t>A12762C</t>
  </si>
  <si>
    <t>CHUCK TAYLOR ALL STAR XX-HI CRAFTED LACES</t>
  </si>
  <si>
    <t>PLUM COVE/EGRET/BLACK</t>
  </si>
  <si>
    <t>A16411C</t>
  </si>
  <si>
    <t>CHUCK 70 XXHI PIERCED</t>
  </si>
  <si>
    <t>BLACK/EGRET/SILVER</t>
  </si>
  <si>
    <t>A17684C</t>
  </si>
  <si>
    <t>CHUCK TAYLOR ALL STAR XXHI BOWS &amp; STUDS</t>
  </si>
  <si>
    <t>BLACK/PINK FROSTING/EGRET</t>
  </si>
  <si>
    <t>A17881C</t>
  </si>
  <si>
    <t>CHUCK TAYLOR ALL STAR XXHI CHEETAH</t>
  </si>
  <si>
    <t>UNEARTHED/BLACK/EGRET</t>
  </si>
  <si>
    <t>A14873C</t>
  </si>
  <si>
    <t>CHUCK TAYLOR ALL STAR XXHI BUCKLES</t>
  </si>
  <si>
    <t>A15779C</t>
  </si>
  <si>
    <t>CHUCK TAYLOR ALL STAR</t>
  </si>
  <si>
    <t>BLACK/CHAOS FUCHSIA/MY JAM</t>
  </si>
  <si>
    <t>A06478C</t>
  </si>
  <si>
    <t>CHUCK 70 DE LUXE WEDGE</t>
  </si>
  <si>
    <t>A06479C</t>
  </si>
  <si>
    <t>EGRET/BLACK/WHITE</t>
  </si>
  <si>
    <t>WHITE/BLACK/EGRET</t>
  </si>
  <si>
    <t>A10037C</t>
  </si>
  <si>
    <t>CHUCK 70 DE LUXE WEDGE PLATFORM LEATHER</t>
  </si>
  <si>
    <t>INTO THE VOID/GOLD</t>
  </si>
  <si>
    <t>A10369C</t>
  </si>
  <si>
    <t>CHUCK TAYLOR ALL STAR LUGGED HEEL LEATHER PLATFORM</t>
  </si>
  <si>
    <t>A10616C</t>
  </si>
  <si>
    <t>CHUCK TAYLOR ALL STAR LUGGED HEEL MARY JANE PLATFORM</t>
  </si>
  <si>
    <t>BLACK/BLACK/GOLD</t>
  </si>
  <si>
    <t>A11908C</t>
  </si>
  <si>
    <t>CHUCK TAYLOR ALL STAR WEDGE PLATFORM</t>
  </si>
  <si>
    <t>WHITE/RED/NAVY</t>
  </si>
  <si>
    <t>A11909C</t>
  </si>
  <si>
    <t>BLACK/RED/NAVY</t>
  </si>
  <si>
    <t>A12514C</t>
  </si>
  <si>
    <t>CHUCK TAYLOR ALL STAR WEDGE PLATFORM PEARLS &amp; STUDS</t>
  </si>
  <si>
    <t>TOTAL ECLIPSE/EGRET</t>
  </si>
  <si>
    <t>A12561C</t>
  </si>
  <si>
    <t>CHUCK 70 WEDGE PLATFORM LUXE PONY HAIR</t>
  </si>
  <si>
    <t>A12985C</t>
  </si>
  <si>
    <t>CHUCK TAYLOR ALL STAR LUGGED HEEL CHELSEA BOOT</t>
  </si>
  <si>
    <t>A13002C</t>
  </si>
  <si>
    <t>CLIFFSIDE ROSE/WHITE/BLACK</t>
  </si>
  <si>
    <t>A13531C</t>
  </si>
  <si>
    <t>COASTAL DUNE/WHITE/BLACK</t>
  </si>
  <si>
    <t>A13532C</t>
  </si>
  <si>
    <t>YOU DEW YOU/WHITE/BLACK</t>
  </si>
  <si>
    <t>CHUCK TAYLOR ALL STAR WEDGE</t>
  </si>
  <si>
    <t>A13841C</t>
  </si>
  <si>
    <t>TRUE NATURE/WHITE/BLACK</t>
  </si>
  <si>
    <t>A13833C</t>
  </si>
  <si>
    <t>CHUCK 70 WEDGE PLATFORM SUEDE</t>
  </si>
  <si>
    <t>WARM CLAY/EGRET/BLACK</t>
  </si>
  <si>
    <t>A13834C</t>
  </si>
  <si>
    <t>TRAIL MIXED/EGRET/BLACK</t>
  </si>
  <si>
    <t>A14544C</t>
  </si>
  <si>
    <t>CHUCK TAYLOR ALL STAR LUGGED HEEL CHELSEA BOOT SUEDE</t>
  </si>
  <si>
    <t>VINTAGE CARGO/VINTAGE CARGO</t>
  </si>
  <si>
    <t>A14568C</t>
  </si>
  <si>
    <t>CHUCK TAYLOR ALL STAR WEDGE PLATFORM SPARKLE</t>
  </si>
  <si>
    <t>BLACK/EGRET/BLACK</t>
  </si>
  <si>
    <t>A14707C</t>
  </si>
  <si>
    <t>CHUCK TAYLOR ALL STAR LUGGED HEEL LOAFER PLATFORM LEATHER</t>
  </si>
  <si>
    <t>A14708C</t>
  </si>
  <si>
    <t>DEEP BORDEAUX/DEEP BORDEAUX</t>
  </si>
  <si>
    <t>A14802C</t>
  </si>
  <si>
    <t>CONVERSE X ISABEL MARANT CHUCK 70 WEDGE</t>
  </si>
  <si>
    <t>VANILLA ICE/RED/BLACK</t>
  </si>
  <si>
    <t>A14938C</t>
  </si>
  <si>
    <t>CHUCK TAYLOR ALL STAR WEDGE PLATFORM LEOPARD</t>
  </si>
  <si>
    <t>EGRET/BLACK/COASTAL DUNE</t>
  </si>
  <si>
    <t>A16571C</t>
  </si>
  <si>
    <t>CHUCK TAYLOR ALL STAR LIFT XXHI PLATFORM</t>
  </si>
  <si>
    <t>A17685C</t>
  </si>
  <si>
    <t>CHUCK TAYLOR ALL STAR LIFT</t>
  </si>
  <si>
    <t>PARK RED/BLACK/VINTAGE WHITE</t>
  </si>
  <si>
    <t>A17686C</t>
  </si>
  <si>
    <t>CONVERSE X VAQUERA CHUCK TAYLOR ALL STAR XHI SLOUCH WEDGE</t>
  </si>
  <si>
    <t>A12827C</t>
  </si>
  <si>
    <t>CHUCK TAYLOR ALL STAR WEDGE PLATFORM LEATHER</t>
  </si>
  <si>
    <t>A15216C</t>
  </si>
  <si>
    <t>PAPYRUS/EGRET/BLACK</t>
  </si>
  <si>
    <t>A15460C</t>
  </si>
  <si>
    <t>CHUCK TAYLOR ALL STAR WEDGE PLATFORM TASSELS</t>
  </si>
  <si>
    <t>WHITE YELLOW TASSELS</t>
  </si>
  <si>
    <t>A17978C</t>
  </si>
  <si>
    <t>CHUCK TAYLOR ALL STAR WEDGE PLATFORM COZY SUEDE</t>
  </si>
  <si>
    <t>MUDGUARD/EGRET/EGRET</t>
  </si>
  <si>
    <t>2.5</t>
  </si>
  <si>
    <t>3</t>
  </si>
  <si>
    <t>3.5</t>
  </si>
  <si>
    <t>4</t>
  </si>
  <si>
    <t>4.5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</si>
  <si>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</si>
  <si>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</si>
  <si>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</si>
  <si>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</si>
  <si>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</si>
  <si>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</si>
  <si>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</si>
  <si>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</si>
  <si>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</si>
  <si>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9.5</t>
  </si>
  <si>
    <t>10</t>
  </si>
  <si>
    <t>10.5</t>
  </si>
  <si>
    <t>11</t>
  </si>
  <si>
    <t>11.5</t>
  </si>
  <si>
    <t>12</t>
  </si>
  <si>
    <t>13</t>
  </si>
  <si>
    <t>DESCRIPTION</t>
  </si>
  <si>
    <t>COLOUR</t>
  </si>
  <si>
    <t>GENDER</t>
  </si>
  <si>
    <t>SS25</t>
  </si>
  <si>
    <t>FW25</t>
  </si>
  <si>
    <t>FW24</t>
  </si>
  <si>
    <t>SS23</t>
  </si>
  <si>
    <t>SS26</t>
  </si>
  <si>
    <t>SEASON</t>
  </si>
  <si>
    <t>PHOTOS</t>
  </si>
  <si>
    <t>REF</t>
  </si>
  <si>
    <t>RETAIL</t>
  </si>
  <si>
    <t>TOTAL</t>
  </si>
  <si>
    <t>QTY</t>
  </si>
  <si>
    <t>TOTAL   CONVERSE</t>
  </si>
  <si>
    <t>CONVERSE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</si>
</sst>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[$€-40C]_-;\-* #,##0.00\ [$€-40C]_-;_-* &quot;-&quot;??\ [$€-40C]_-;_-@_-"/>
  </numFmts>
  <fonts count="10" x14ac:knownFonts="1">
    <font>
      <sz val="11"/>
      <name val="Calibri"/>
    </font>
    <font>
      <sz val="11"/>
      <name val="Calibri"/>
      <family val="2"/>
    </font>
    <font>
      <b/>
      <sz val="12"/>
      <name val="Times New Roman"/>
      <family val="1"/>
    </font>
    <font>
      <b/>
      <sz val="14"/>
      <color indexed="9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6"/>
      <color indexed="9"/>
      <name val="Times New Roman"/>
      <family val="1"/>
    </font>
    <font>
      <b/>
      <sz val="18"/>
      <color indexed="9"/>
      <name val="Times New Roman"/>
      <family val="1"/>
    </font>
    <font>
      <b/>
      <sz val="20"/>
      <color indexed="9"/>
      <name val="Times New Roman"/>
      <family val="1"/>
    </font>
    <font>
      <b/>
      <sz val="36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/>
    </xf>
    <xf numFmtId="3" fontId="4" fillId="0" borderId="13" xfId="1" applyNumberFormat="1" applyFont="1" applyFill="1" applyBorder="1" applyAlignment="1">
      <alignment horizontal="center" vertical="center"/>
    </xf>
    <xf numFmtId="3" fontId="4" fillId="0" borderId="14" xfId="1" applyNumberFormat="1" applyFont="1" applyFill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1" applyNumberFormat="1" applyFont="1" applyFill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3" fontId="4" fillId="0" borderId="19" xfId="1" applyNumberFormat="1" applyFont="1" applyFill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5" borderId="33" xfId="0" applyFont="1" applyFill="1" applyBorder="1" applyAlignment="1">
      <alignment vertical="center"/>
    </xf>
    <xf numFmtId="0" fontId="9" fillId="5" borderId="34" xfId="0" applyFont="1" applyFill="1" applyBorder="1" applyAlignment="1">
      <alignment vertical="center"/>
    </xf>
    <xf numFmtId="3" fontId="4" fillId="0" borderId="35" xfId="1" applyNumberFormat="1" applyFont="1" applyFill="1" applyBorder="1" applyAlignment="1">
      <alignment horizontal="center" vertical="center"/>
    </xf>
    <xf numFmtId="3" fontId="4" fillId="0" borderId="36" xfId="1" applyNumberFormat="1" applyFont="1" applyFill="1" applyBorder="1" applyAlignment="1">
      <alignment horizontal="center" vertical="center"/>
    </xf>
    <xf numFmtId="3" fontId="4" fillId="0" borderId="37" xfId="1" applyNumberFormat="1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45</xdr:row>
      <xdr:rowOff>47625</xdr:rowOff>
    </xdr:from>
    <xdr:to>
      <xdr:col>1</xdr:col>
      <xdr:colOff>1219200</xdr:colOff>
      <xdr:row>45</xdr:row>
      <xdr:rowOff>1190625</xdr:rowOff>
    </xdr:to>
    <xdr:pic>
      <xdr:nvPicPr>
        <xdr:cNvPr id="1025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55111650"/>
          <a:ext cx="10096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48</xdr:row>
      <xdr:rowOff>66675</xdr:rowOff>
    </xdr:from>
    <xdr:to>
      <xdr:col>1</xdr:col>
      <xdr:colOff>1285875</xdr:colOff>
      <xdr:row>48</xdr:row>
      <xdr:rowOff>1123950</xdr:rowOff>
    </xdr:to>
    <xdr:pic>
      <xdr:nvPicPr>
        <xdr:cNvPr id="1026" name="Picture 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-299" t="-3584" r="299" b="15443"/>
        <a:stretch>
          <a:fillRect/>
        </a:stretch>
      </xdr:blipFill>
      <xdr:spPr bwMode="auto">
        <a:xfrm>
          <a:off x="695325" y="58902600"/>
          <a:ext cx="12001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57150</xdr:rowOff>
    </xdr:from>
    <xdr:to>
      <xdr:col>1</xdr:col>
      <xdr:colOff>1314450</xdr:colOff>
      <xdr:row>3</xdr:row>
      <xdr:rowOff>1209675</xdr:rowOff>
    </xdr:to>
    <xdr:pic>
      <xdr:nvPicPr>
        <xdr:cNvPr id="1027" name="Picture 8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5794" b="17514"/>
        <a:stretch>
          <a:fillRect/>
        </a:stretch>
      </xdr:blipFill>
      <xdr:spPr bwMode="auto">
        <a:xfrm>
          <a:off x="752475" y="2314575"/>
          <a:ext cx="11715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2</xdr:row>
      <xdr:rowOff>104775</xdr:rowOff>
    </xdr:from>
    <xdr:to>
      <xdr:col>1</xdr:col>
      <xdr:colOff>1000125</xdr:colOff>
      <xdr:row>2</xdr:row>
      <xdr:rowOff>1190625</xdr:rowOff>
    </xdr:to>
    <xdr:pic>
      <xdr:nvPicPr>
        <xdr:cNvPr id="1028" name="Picture 1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7750" y="1104900"/>
          <a:ext cx="5619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4</xdr:row>
      <xdr:rowOff>47625</xdr:rowOff>
    </xdr:from>
    <xdr:to>
      <xdr:col>1</xdr:col>
      <xdr:colOff>1304925</xdr:colOff>
      <xdr:row>4</xdr:row>
      <xdr:rowOff>1200150</xdr:rowOff>
    </xdr:to>
    <xdr:pic>
      <xdr:nvPicPr>
        <xdr:cNvPr id="1029" name="Picture 12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0" y="3562350"/>
          <a:ext cx="11525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8</xdr:row>
      <xdr:rowOff>95250</xdr:rowOff>
    </xdr:from>
    <xdr:to>
      <xdr:col>1</xdr:col>
      <xdr:colOff>1343025</xdr:colOff>
      <xdr:row>8</xdr:row>
      <xdr:rowOff>1095375</xdr:rowOff>
    </xdr:to>
    <xdr:pic>
      <xdr:nvPicPr>
        <xdr:cNvPr id="1030" name="Picture 1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7225" y="8639175"/>
          <a:ext cx="12954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7</xdr:row>
      <xdr:rowOff>66675</xdr:rowOff>
    </xdr:from>
    <xdr:to>
      <xdr:col>1</xdr:col>
      <xdr:colOff>1171575</xdr:colOff>
      <xdr:row>7</xdr:row>
      <xdr:rowOff>1200150</xdr:rowOff>
    </xdr:to>
    <xdr:pic>
      <xdr:nvPicPr>
        <xdr:cNvPr id="1031" name="Picture 1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9208" t="21439" r="23831" b="25893"/>
        <a:stretch>
          <a:fillRect/>
        </a:stretch>
      </xdr:blipFill>
      <xdr:spPr bwMode="auto">
        <a:xfrm>
          <a:off x="809625" y="7353300"/>
          <a:ext cx="9715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5</xdr:row>
      <xdr:rowOff>57150</xdr:rowOff>
    </xdr:from>
    <xdr:to>
      <xdr:col>1</xdr:col>
      <xdr:colOff>1162050</xdr:colOff>
      <xdr:row>5</xdr:row>
      <xdr:rowOff>1171575</xdr:rowOff>
    </xdr:to>
    <xdr:pic>
      <xdr:nvPicPr>
        <xdr:cNvPr id="1032" name="Picture 1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76300" y="4829175"/>
          <a:ext cx="8953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6</xdr:row>
      <xdr:rowOff>66675</xdr:rowOff>
    </xdr:from>
    <xdr:to>
      <xdr:col>1</xdr:col>
      <xdr:colOff>1200150</xdr:colOff>
      <xdr:row>6</xdr:row>
      <xdr:rowOff>1181100</xdr:rowOff>
    </xdr:to>
    <xdr:pic>
      <xdr:nvPicPr>
        <xdr:cNvPr id="1033" name="Picture 1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14400" y="6096000"/>
          <a:ext cx="8953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9</xdr:row>
      <xdr:rowOff>114300</xdr:rowOff>
    </xdr:from>
    <xdr:to>
      <xdr:col>1</xdr:col>
      <xdr:colOff>1381125</xdr:colOff>
      <xdr:row>9</xdr:row>
      <xdr:rowOff>1114425</xdr:rowOff>
    </xdr:to>
    <xdr:pic>
      <xdr:nvPicPr>
        <xdr:cNvPr id="1034" name="Pictur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b="22569"/>
        <a:stretch>
          <a:fillRect/>
        </a:stretch>
      </xdr:blipFill>
      <xdr:spPr bwMode="auto">
        <a:xfrm>
          <a:off x="695325" y="9915525"/>
          <a:ext cx="12954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10</xdr:row>
      <xdr:rowOff>47625</xdr:rowOff>
    </xdr:from>
    <xdr:to>
      <xdr:col>1</xdr:col>
      <xdr:colOff>1333500</xdr:colOff>
      <xdr:row>10</xdr:row>
      <xdr:rowOff>1171575</xdr:rowOff>
    </xdr:to>
    <xdr:pic>
      <xdr:nvPicPr>
        <xdr:cNvPr id="1035" name="Picture 2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19150" y="11106150"/>
          <a:ext cx="11239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11</xdr:row>
      <xdr:rowOff>85725</xdr:rowOff>
    </xdr:from>
    <xdr:to>
      <xdr:col>1</xdr:col>
      <xdr:colOff>1085850</xdr:colOff>
      <xdr:row>11</xdr:row>
      <xdr:rowOff>1171575</xdr:rowOff>
    </xdr:to>
    <xdr:pic>
      <xdr:nvPicPr>
        <xdr:cNvPr id="1036" name="Picture 22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76300" y="12401550"/>
          <a:ext cx="8191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12</xdr:row>
      <xdr:rowOff>66675</xdr:rowOff>
    </xdr:from>
    <xdr:to>
      <xdr:col>1</xdr:col>
      <xdr:colOff>1190625</xdr:colOff>
      <xdr:row>12</xdr:row>
      <xdr:rowOff>1171575</xdr:rowOff>
    </xdr:to>
    <xdr:pic>
      <xdr:nvPicPr>
        <xdr:cNvPr id="1037" name="Picture 2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1194" t="21439" r="22672" b="25758"/>
        <a:stretch>
          <a:fillRect/>
        </a:stretch>
      </xdr:blipFill>
      <xdr:spPr bwMode="auto">
        <a:xfrm>
          <a:off x="857250" y="13639800"/>
          <a:ext cx="942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13</xdr:row>
      <xdr:rowOff>47625</xdr:rowOff>
    </xdr:from>
    <xdr:to>
      <xdr:col>1</xdr:col>
      <xdr:colOff>1314450</xdr:colOff>
      <xdr:row>13</xdr:row>
      <xdr:rowOff>1190625</xdr:rowOff>
    </xdr:to>
    <xdr:pic>
      <xdr:nvPicPr>
        <xdr:cNvPr id="1038" name="Picture 61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52475" y="14878050"/>
          <a:ext cx="11715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14</xdr:row>
      <xdr:rowOff>66675</xdr:rowOff>
    </xdr:from>
    <xdr:to>
      <xdr:col>1</xdr:col>
      <xdr:colOff>1238250</xdr:colOff>
      <xdr:row>14</xdr:row>
      <xdr:rowOff>1200150</xdr:rowOff>
    </xdr:to>
    <xdr:pic>
      <xdr:nvPicPr>
        <xdr:cNvPr id="1039" name="Picture 63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15292" t="10843" r="22794" b="15733"/>
        <a:stretch>
          <a:fillRect/>
        </a:stretch>
      </xdr:blipFill>
      <xdr:spPr bwMode="auto">
        <a:xfrm>
          <a:off x="819150" y="16154400"/>
          <a:ext cx="10287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15</xdr:row>
      <xdr:rowOff>47625</xdr:rowOff>
    </xdr:from>
    <xdr:to>
      <xdr:col>1</xdr:col>
      <xdr:colOff>1104900</xdr:colOff>
      <xdr:row>15</xdr:row>
      <xdr:rowOff>1200150</xdr:rowOff>
    </xdr:to>
    <xdr:pic>
      <xdr:nvPicPr>
        <xdr:cNvPr id="1040" name="Picture 65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90600" y="17392650"/>
          <a:ext cx="7239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17</xdr:row>
      <xdr:rowOff>47625</xdr:rowOff>
    </xdr:from>
    <xdr:to>
      <xdr:col>1</xdr:col>
      <xdr:colOff>1352550</xdr:colOff>
      <xdr:row>17</xdr:row>
      <xdr:rowOff>1200150</xdr:rowOff>
    </xdr:to>
    <xdr:pic>
      <xdr:nvPicPr>
        <xdr:cNvPr id="1041" name="Picture 66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38175" y="19907250"/>
          <a:ext cx="13239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16</xdr:row>
      <xdr:rowOff>161925</xdr:rowOff>
    </xdr:from>
    <xdr:to>
      <xdr:col>1</xdr:col>
      <xdr:colOff>1362075</xdr:colOff>
      <xdr:row>16</xdr:row>
      <xdr:rowOff>1114425</xdr:rowOff>
    </xdr:to>
    <xdr:pic>
      <xdr:nvPicPr>
        <xdr:cNvPr id="1042" name="Picture 68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6779" t="15443" r="6779" b="19328"/>
        <a:stretch>
          <a:fillRect/>
        </a:stretch>
      </xdr:blipFill>
      <xdr:spPr bwMode="auto">
        <a:xfrm>
          <a:off x="714375" y="18764250"/>
          <a:ext cx="12573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</xdr:row>
      <xdr:rowOff>66675</xdr:rowOff>
    </xdr:from>
    <xdr:to>
      <xdr:col>1</xdr:col>
      <xdr:colOff>1304925</xdr:colOff>
      <xdr:row>18</xdr:row>
      <xdr:rowOff>1171575</xdr:rowOff>
    </xdr:to>
    <xdr:pic>
      <xdr:nvPicPr>
        <xdr:cNvPr id="1043" name="Picture 70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5222" t="15092" r="5222" b="15092"/>
        <a:stretch>
          <a:fillRect/>
        </a:stretch>
      </xdr:blipFill>
      <xdr:spPr bwMode="auto">
        <a:xfrm>
          <a:off x="723900" y="21183600"/>
          <a:ext cx="1190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20</xdr:row>
      <xdr:rowOff>104775</xdr:rowOff>
    </xdr:from>
    <xdr:to>
      <xdr:col>1</xdr:col>
      <xdr:colOff>1304925</xdr:colOff>
      <xdr:row>20</xdr:row>
      <xdr:rowOff>1171575</xdr:rowOff>
    </xdr:to>
    <xdr:pic>
      <xdr:nvPicPr>
        <xdr:cNvPr id="1044" name="Picture 77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13045" t="23837" r="13045" b="24373"/>
        <a:stretch>
          <a:fillRect/>
        </a:stretch>
      </xdr:blipFill>
      <xdr:spPr bwMode="auto">
        <a:xfrm>
          <a:off x="685800" y="23736300"/>
          <a:ext cx="12287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19</xdr:row>
      <xdr:rowOff>200025</xdr:rowOff>
    </xdr:from>
    <xdr:to>
      <xdr:col>1</xdr:col>
      <xdr:colOff>1276350</xdr:colOff>
      <xdr:row>19</xdr:row>
      <xdr:rowOff>962025</xdr:rowOff>
    </xdr:to>
    <xdr:pic>
      <xdr:nvPicPr>
        <xdr:cNvPr id="1045" name="Picture 95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95325" y="22574250"/>
          <a:ext cx="11906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22</xdr:row>
      <xdr:rowOff>180975</xdr:rowOff>
    </xdr:from>
    <xdr:to>
      <xdr:col>1</xdr:col>
      <xdr:colOff>1333500</xdr:colOff>
      <xdr:row>22</xdr:row>
      <xdr:rowOff>933450</xdr:rowOff>
    </xdr:to>
    <xdr:pic>
      <xdr:nvPicPr>
        <xdr:cNvPr id="1046" name="Picture 10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42950" y="26327100"/>
          <a:ext cx="1200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23</xdr:row>
      <xdr:rowOff>76200</xdr:rowOff>
    </xdr:from>
    <xdr:to>
      <xdr:col>1</xdr:col>
      <xdr:colOff>1038225</xdr:colOff>
      <xdr:row>23</xdr:row>
      <xdr:rowOff>1162050</xdr:rowOff>
    </xdr:to>
    <xdr:pic>
      <xdr:nvPicPr>
        <xdr:cNvPr id="1047" name="Picture 106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04875" y="27479625"/>
          <a:ext cx="7429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24</xdr:row>
      <xdr:rowOff>285750</xdr:rowOff>
    </xdr:from>
    <xdr:to>
      <xdr:col>1</xdr:col>
      <xdr:colOff>1314450</xdr:colOff>
      <xdr:row>24</xdr:row>
      <xdr:rowOff>819150</xdr:rowOff>
    </xdr:to>
    <xdr:pic>
      <xdr:nvPicPr>
        <xdr:cNvPr id="1048" name="Picture 107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95325" y="28946475"/>
          <a:ext cx="12287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21</xdr:row>
      <xdr:rowOff>66675</xdr:rowOff>
    </xdr:from>
    <xdr:to>
      <xdr:col>1</xdr:col>
      <xdr:colOff>1190625</xdr:colOff>
      <xdr:row>21</xdr:row>
      <xdr:rowOff>1200150</xdr:rowOff>
    </xdr:to>
    <xdr:pic>
      <xdr:nvPicPr>
        <xdr:cNvPr id="1049" name="Picture 108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27481" r="27481" b="5487"/>
        <a:stretch>
          <a:fillRect/>
        </a:stretch>
      </xdr:blipFill>
      <xdr:spPr bwMode="auto">
        <a:xfrm>
          <a:off x="857250" y="24955500"/>
          <a:ext cx="9429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27</xdr:row>
      <xdr:rowOff>85725</xdr:rowOff>
    </xdr:from>
    <xdr:to>
      <xdr:col>1</xdr:col>
      <xdr:colOff>1362075</xdr:colOff>
      <xdr:row>27</xdr:row>
      <xdr:rowOff>1114425</xdr:rowOff>
    </xdr:to>
    <xdr:pic>
      <xdr:nvPicPr>
        <xdr:cNvPr id="1050" name="Picture 109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5771" t="11462" r="5771" b="11462"/>
        <a:stretch>
          <a:fillRect/>
        </a:stretch>
      </xdr:blipFill>
      <xdr:spPr bwMode="auto">
        <a:xfrm>
          <a:off x="695325" y="32518350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26</xdr:row>
      <xdr:rowOff>95250</xdr:rowOff>
    </xdr:from>
    <xdr:to>
      <xdr:col>1</xdr:col>
      <xdr:colOff>1238250</xdr:colOff>
      <xdr:row>26</xdr:row>
      <xdr:rowOff>1095375</xdr:rowOff>
    </xdr:to>
    <xdr:pic>
      <xdr:nvPicPr>
        <xdr:cNvPr id="1051" name="Picture 110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71525" y="31270575"/>
          <a:ext cx="10763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31</xdr:row>
      <xdr:rowOff>123825</xdr:rowOff>
    </xdr:from>
    <xdr:to>
      <xdr:col>1</xdr:col>
      <xdr:colOff>1381125</xdr:colOff>
      <xdr:row>31</xdr:row>
      <xdr:rowOff>1152525</xdr:rowOff>
    </xdr:to>
    <xdr:pic>
      <xdr:nvPicPr>
        <xdr:cNvPr id="1052" name="Picture 111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7355" t="23131" r="7355" b="23131"/>
        <a:stretch>
          <a:fillRect/>
        </a:stretch>
      </xdr:blipFill>
      <xdr:spPr bwMode="auto">
        <a:xfrm>
          <a:off x="685800" y="37585650"/>
          <a:ext cx="13049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152400</xdr:rowOff>
    </xdr:from>
    <xdr:to>
      <xdr:col>1</xdr:col>
      <xdr:colOff>1323975</xdr:colOff>
      <xdr:row>30</xdr:row>
      <xdr:rowOff>1123950</xdr:rowOff>
    </xdr:to>
    <xdr:pic>
      <xdr:nvPicPr>
        <xdr:cNvPr id="1053" name="Picture 112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5650" t="12016" r="5650" b="12016"/>
        <a:stretch>
          <a:fillRect/>
        </a:stretch>
      </xdr:blipFill>
      <xdr:spPr bwMode="auto">
        <a:xfrm>
          <a:off x="714375" y="36356925"/>
          <a:ext cx="1219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29</xdr:row>
      <xdr:rowOff>47625</xdr:rowOff>
    </xdr:from>
    <xdr:to>
      <xdr:col>1</xdr:col>
      <xdr:colOff>1152525</xdr:colOff>
      <xdr:row>29</xdr:row>
      <xdr:rowOff>1200150</xdr:rowOff>
    </xdr:to>
    <xdr:pic>
      <xdr:nvPicPr>
        <xdr:cNvPr id="1054" name="Picture 113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009650" y="34994850"/>
          <a:ext cx="7524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32</xdr:row>
      <xdr:rowOff>47625</xdr:rowOff>
    </xdr:from>
    <xdr:to>
      <xdr:col>1</xdr:col>
      <xdr:colOff>1323975</xdr:colOff>
      <xdr:row>32</xdr:row>
      <xdr:rowOff>1162050</xdr:rowOff>
    </xdr:to>
    <xdr:pic>
      <xdr:nvPicPr>
        <xdr:cNvPr id="1055" name="Picture 114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33425" y="38766750"/>
          <a:ext cx="12001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35</xdr:row>
      <xdr:rowOff>142875</xdr:rowOff>
    </xdr:from>
    <xdr:to>
      <xdr:col>1</xdr:col>
      <xdr:colOff>1400175</xdr:colOff>
      <xdr:row>35</xdr:row>
      <xdr:rowOff>1219200</xdr:rowOff>
    </xdr:to>
    <xdr:pic>
      <xdr:nvPicPr>
        <xdr:cNvPr id="1056" name="Picture 115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21426" t="22075" r="21426" b="22075"/>
        <a:stretch>
          <a:fillRect/>
        </a:stretch>
      </xdr:blipFill>
      <xdr:spPr bwMode="auto">
        <a:xfrm>
          <a:off x="647700" y="42633900"/>
          <a:ext cx="13620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36</xdr:row>
      <xdr:rowOff>161925</xdr:rowOff>
    </xdr:from>
    <xdr:to>
      <xdr:col>1</xdr:col>
      <xdr:colOff>1276350</xdr:colOff>
      <xdr:row>36</xdr:row>
      <xdr:rowOff>1123950</xdr:rowOff>
    </xdr:to>
    <xdr:pic>
      <xdr:nvPicPr>
        <xdr:cNvPr id="1057" name="Picture 116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7961" t="12326" r="7961" b="12326"/>
        <a:stretch>
          <a:fillRect/>
        </a:stretch>
      </xdr:blipFill>
      <xdr:spPr bwMode="auto">
        <a:xfrm>
          <a:off x="723900" y="43910250"/>
          <a:ext cx="11620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33</xdr:row>
      <xdr:rowOff>114300</xdr:rowOff>
    </xdr:from>
    <xdr:to>
      <xdr:col>1</xdr:col>
      <xdr:colOff>1390650</xdr:colOff>
      <xdr:row>33</xdr:row>
      <xdr:rowOff>1047750</xdr:rowOff>
    </xdr:to>
    <xdr:pic>
      <xdr:nvPicPr>
        <xdr:cNvPr id="1058" name="Picture 117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66750" y="40090725"/>
          <a:ext cx="13335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37</xdr:row>
      <xdr:rowOff>209550</xdr:rowOff>
    </xdr:from>
    <xdr:to>
      <xdr:col>1</xdr:col>
      <xdr:colOff>1343025</xdr:colOff>
      <xdr:row>37</xdr:row>
      <xdr:rowOff>1009650</xdr:rowOff>
    </xdr:to>
    <xdr:pic>
      <xdr:nvPicPr>
        <xdr:cNvPr id="1059" name="Picture 11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66750" y="45215175"/>
          <a:ext cx="12858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38</xdr:row>
      <xdr:rowOff>85725</xdr:rowOff>
    </xdr:from>
    <xdr:to>
      <xdr:col>1</xdr:col>
      <xdr:colOff>1323975</xdr:colOff>
      <xdr:row>38</xdr:row>
      <xdr:rowOff>1152525</xdr:rowOff>
    </xdr:to>
    <xdr:pic>
      <xdr:nvPicPr>
        <xdr:cNvPr id="1060" name="Picture 119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6805" t="8299" r="6805" b="14185"/>
        <a:stretch>
          <a:fillRect/>
        </a:stretch>
      </xdr:blipFill>
      <xdr:spPr bwMode="auto">
        <a:xfrm>
          <a:off x="666750" y="46348650"/>
          <a:ext cx="1266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34</xdr:row>
      <xdr:rowOff>180975</xdr:rowOff>
    </xdr:from>
    <xdr:to>
      <xdr:col>1</xdr:col>
      <xdr:colOff>1390650</xdr:colOff>
      <xdr:row>34</xdr:row>
      <xdr:rowOff>1085850</xdr:rowOff>
    </xdr:to>
    <xdr:pic>
      <xdr:nvPicPr>
        <xdr:cNvPr id="1061" name="Picture 120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7722" r="7722"/>
        <a:stretch>
          <a:fillRect/>
        </a:stretch>
      </xdr:blipFill>
      <xdr:spPr bwMode="auto">
        <a:xfrm>
          <a:off x="685800" y="41414700"/>
          <a:ext cx="1314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40</xdr:row>
      <xdr:rowOff>76200</xdr:rowOff>
    </xdr:from>
    <xdr:to>
      <xdr:col>1</xdr:col>
      <xdr:colOff>1390650</xdr:colOff>
      <xdr:row>40</xdr:row>
      <xdr:rowOff>1219200</xdr:rowOff>
    </xdr:to>
    <xdr:pic>
      <xdr:nvPicPr>
        <xdr:cNvPr id="1062" name="Picture 121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b="15443"/>
        <a:stretch>
          <a:fillRect/>
        </a:stretch>
      </xdr:blipFill>
      <xdr:spPr bwMode="auto">
        <a:xfrm>
          <a:off x="647700" y="48853725"/>
          <a:ext cx="13525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43</xdr:row>
      <xdr:rowOff>85725</xdr:rowOff>
    </xdr:from>
    <xdr:to>
      <xdr:col>1</xdr:col>
      <xdr:colOff>1390650</xdr:colOff>
      <xdr:row>43</xdr:row>
      <xdr:rowOff>1162050</xdr:rowOff>
    </xdr:to>
    <xdr:pic>
      <xdr:nvPicPr>
        <xdr:cNvPr id="1063" name="Picture 122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7782" t="21837" r="7782" b="24171"/>
        <a:stretch>
          <a:fillRect/>
        </a:stretch>
      </xdr:blipFill>
      <xdr:spPr bwMode="auto">
        <a:xfrm>
          <a:off x="657225" y="52635150"/>
          <a:ext cx="1343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44</xdr:row>
      <xdr:rowOff>76200</xdr:rowOff>
    </xdr:from>
    <xdr:to>
      <xdr:col>1</xdr:col>
      <xdr:colOff>1304925</xdr:colOff>
      <xdr:row>44</xdr:row>
      <xdr:rowOff>1171575</xdr:rowOff>
    </xdr:to>
    <xdr:pic>
      <xdr:nvPicPr>
        <xdr:cNvPr id="1064" name="Picture 123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762000" y="53882925"/>
          <a:ext cx="11525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41</xdr:row>
      <xdr:rowOff>38100</xdr:rowOff>
    </xdr:from>
    <xdr:to>
      <xdr:col>1</xdr:col>
      <xdr:colOff>1333500</xdr:colOff>
      <xdr:row>41</xdr:row>
      <xdr:rowOff>1190625</xdr:rowOff>
    </xdr:to>
    <xdr:pic>
      <xdr:nvPicPr>
        <xdr:cNvPr id="1065" name="Picture 124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t="12462" b="16769"/>
        <a:stretch>
          <a:fillRect/>
        </a:stretch>
      </xdr:blipFill>
      <xdr:spPr bwMode="auto">
        <a:xfrm>
          <a:off x="714375" y="50072925"/>
          <a:ext cx="12287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46</xdr:row>
      <xdr:rowOff>361950</xdr:rowOff>
    </xdr:from>
    <xdr:to>
      <xdr:col>1</xdr:col>
      <xdr:colOff>1314450</xdr:colOff>
      <xdr:row>46</xdr:row>
      <xdr:rowOff>857250</xdr:rowOff>
    </xdr:to>
    <xdr:pic>
      <xdr:nvPicPr>
        <xdr:cNvPr id="1066" name="Picture 125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52475" y="56683275"/>
          <a:ext cx="11715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42</xdr:row>
      <xdr:rowOff>361950</xdr:rowOff>
    </xdr:from>
    <xdr:to>
      <xdr:col>1</xdr:col>
      <xdr:colOff>1362075</xdr:colOff>
      <xdr:row>42</xdr:row>
      <xdr:rowOff>819150</xdr:rowOff>
    </xdr:to>
    <xdr:pic>
      <xdr:nvPicPr>
        <xdr:cNvPr id="1067" name="Picture 126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695325" y="51654075"/>
          <a:ext cx="1276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64</xdr:row>
      <xdr:rowOff>85725</xdr:rowOff>
    </xdr:from>
    <xdr:to>
      <xdr:col>1</xdr:col>
      <xdr:colOff>1285875</xdr:colOff>
      <xdr:row>64</xdr:row>
      <xdr:rowOff>1200150</xdr:rowOff>
    </xdr:to>
    <xdr:pic>
      <xdr:nvPicPr>
        <xdr:cNvPr id="1068" name="Picture 127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21912" r="21912"/>
        <a:stretch>
          <a:fillRect/>
        </a:stretch>
      </xdr:blipFill>
      <xdr:spPr bwMode="auto">
        <a:xfrm>
          <a:off x="809625" y="79038450"/>
          <a:ext cx="10858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39</xdr:row>
      <xdr:rowOff>95250</xdr:rowOff>
    </xdr:from>
    <xdr:to>
      <xdr:col>1</xdr:col>
      <xdr:colOff>1381125</xdr:colOff>
      <xdr:row>39</xdr:row>
      <xdr:rowOff>1162050</xdr:rowOff>
    </xdr:to>
    <xdr:pic>
      <xdr:nvPicPr>
        <xdr:cNvPr id="1069" name="Picture 128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7671" t="10156" r="7671" b="16043"/>
        <a:stretch>
          <a:fillRect/>
        </a:stretch>
      </xdr:blipFill>
      <xdr:spPr bwMode="auto">
        <a:xfrm>
          <a:off x="685800" y="47615475"/>
          <a:ext cx="13049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47</xdr:row>
      <xdr:rowOff>142875</xdr:rowOff>
    </xdr:from>
    <xdr:to>
      <xdr:col>1</xdr:col>
      <xdr:colOff>1323975</xdr:colOff>
      <xdr:row>47</xdr:row>
      <xdr:rowOff>1114425</xdr:rowOff>
    </xdr:to>
    <xdr:pic>
      <xdr:nvPicPr>
        <xdr:cNvPr id="1070" name="Picture 129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7671" t="10468" r="7671" b="15424"/>
        <a:stretch>
          <a:fillRect/>
        </a:stretch>
      </xdr:blipFill>
      <xdr:spPr bwMode="auto">
        <a:xfrm>
          <a:off x="733425" y="57721500"/>
          <a:ext cx="12001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51</xdr:row>
      <xdr:rowOff>304800</xdr:rowOff>
    </xdr:from>
    <xdr:to>
      <xdr:col>1</xdr:col>
      <xdr:colOff>1343025</xdr:colOff>
      <xdr:row>51</xdr:row>
      <xdr:rowOff>895350</xdr:rowOff>
    </xdr:to>
    <xdr:pic>
      <xdr:nvPicPr>
        <xdr:cNvPr id="1071" name="Picture 130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685800" y="62912625"/>
          <a:ext cx="1266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56</xdr:row>
      <xdr:rowOff>85725</xdr:rowOff>
    </xdr:from>
    <xdr:to>
      <xdr:col>1</xdr:col>
      <xdr:colOff>1352550</xdr:colOff>
      <xdr:row>56</xdr:row>
      <xdr:rowOff>1133475</xdr:rowOff>
    </xdr:to>
    <xdr:pic>
      <xdr:nvPicPr>
        <xdr:cNvPr id="1072" name="Picture 131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 t="13393" b="13393"/>
        <a:stretch>
          <a:fillRect/>
        </a:stretch>
      </xdr:blipFill>
      <xdr:spPr bwMode="auto">
        <a:xfrm>
          <a:off x="704850" y="68980050"/>
          <a:ext cx="12573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49</xdr:row>
      <xdr:rowOff>323850</xdr:rowOff>
    </xdr:from>
    <xdr:to>
      <xdr:col>1</xdr:col>
      <xdr:colOff>1314450</xdr:colOff>
      <xdr:row>49</xdr:row>
      <xdr:rowOff>847725</xdr:rowOff>
    </xdr:to>
    <xdr:pic>
      <xdr:nvPicPr>
        <xdr:cNvPr id="1073" name="Picture 132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7495" t="28868" r="8472" b="9045"/>
        <a:stretch>
          <a:fillRect/>
        </a:stretch>
      </xdr:blipFill>
      <xdr:spPr bwMode="auto">
        <a:xfrm>
          <a:off x="695325" y="60417075"/>
          <a:ext cx="12287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50</xdr:row>
      <xdr:rowOff>104775</xdr:rowOff>
    </xdr:from>
    <xdr:to>
      <xdr:col>1</xdr:col>
      <xdr:colOff>1285875</xdr:colOff>
      <xdr:row>50</xdr:row>
      <xdr:rowOff>1171575</xdr:rowOff>
    </xdr:to>
    <xdr:pic>
      <xdr:nvPicPr>
        <xdr:cNvPr id="1074" name="Picture 133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762000" y="61455300"/>
          <a:ext cx="11334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59</xdr:row>
      <xdr:rowOff>66675</xdr:rowOff>
    </xdr:from>
    <xdr:to>
      <xdr:col>1</xdr:col>
      <xdr:colOff>1323975</xdr:colOff>
      <xdr:row>59</xdr:row>
      <xdr:rowOff>1190625</xdr:rowOff>
    </xdr:to>
    <xdr:pic>
      <xdr:nvPicPr>
        <xdr:cNvPr id="1075" name="Picture 134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l="18707" r="18707"/>
        <a:stretch>
          <a:fillRect/>
        </a:stretch>
      </xdr:blipFill>
      <xdr:spPr bwMode="auto">
        <a:xfrm>
          <a:off x="714375" y="72732900"/>
          <a:ext cx="1219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54</xdr:row>
      <xdr:rowOff>47625</xdr:rowOff>
    </xdr:from>
    <xdr:to>
      <xdr:col>1</xdr:col>
      <xdr:colOff>1323975</xdr:colOff>
      <xdr:row>54</xdr:row>
      <xdr:rowOff>1209675</xdr:rowOff>
    </xdr:to>
    <xdr:pic>
      <xdr:nvPicPr>
        <xdr:cNvPr id="1076" name="Picture 136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71525" y="66427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55</xdr:row>
      <xdr:rowOff>142875</xdr:rowOff>
    </xdr:from>
    <xdr:to>
      <xdr:col>1</xdr:col>
      <xdr:colOff>1400175</xdr:colOff>
      <xdr:row>55</xdr:row>
      <xdr:rowOff>1143000</xdr:rowOff>
    </xdr:to>
    <xdr:pic>
      <xdr:nvPicPr>
        <xdr:cNvPr id="1077" name="Picture 137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5676" t="22409" r="5676" b="11053"/>
        <a:stretch>
          <a:fillRect/>
        </a:stretch>
      </xdr:blipFill>
      <xdr:spPr bwMode="auto">
        <a:xfrm>
          <a:off x="685800" y="67779900"/>
          <a:ext cx="13239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53</xdr:row>
      <xdr:rowOff>85725</xdr:rowOff>
    </xdr:from>
    <xdr:to>
      <xdr:col>1</xdr:col>
      <xdr:colOff>1333500</xdr:colOff>
      <xdr:row>53</xdr:row>
      <xdr:rowOff>1209675</xdr:rowOff>
    </xdr:to>
    <xdr:pic>
      <xdr:nvPicPr>
        <xdr:cNvPr id="1078" name="Picture 138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 l="11830" t="8675" r="11830" b="14186"/>
        <a:stretch>
          <a:fillRect/>
        </a:stretch>
      </xdr:blipFill>
      <xdr:spPr bwMode="auto">
        <a:xfrm>
          <a:off x="752475" y="65208150"/>
          <a:ext cx="11906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58</xdr:row>
      <xdr:rowOff>209550</xdr:rowOff>
    </xdr:from>
    <xdr:to>
      <xdr:col>1</xdr:col>
      <xdr:colOff>1400175</xdr:colOff>
      <xdr:row>58</xdr:row>
      <xdr:rowOff>1028700</xdr:rowOff>
    </xdr:to>
    <xdr:pic>
      <xdr:nvPicPr>
        <xdr:cNvPr id="1079" name="Picture 139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 t="54353"/>
        <a:stretch>
          <a:fillRect/>
        </a:stretch>
      </xdr:blipFill>
      <xdr:spPr bwMode="auto">
        <a:xfrm>
          <a:off x="638175" y="71618475"/>
          <a:ext cx="13716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247650</xdr:rowOff>
    </xdr:from>
    <xdr:to>
      <xdr:col>1</xdr:col>
      <xdr:colOff>1362075</xdr:colOff>
      <xdr:row>62</xdr:row>
      <xdr:rowOff>895350</xdr:rowOff>
    </xdr:to>
    <xdr:pic>
      <xdr:nvPicPr>
        <xdr:cNvPr id="1080" name="Picture 140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85800" y="76685775"/>
          <a:ext cx="12858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57</xdr:row>
      <xdr:rowOff>285750</xdr:rowOff>
    </xdr:from>
    <xdr:to>
      <xdr:col>1</xdr:col>
      <xdr:colOff>1381125</xdr:colOff>
      <xdr:row>57</xdr:row>
      <xdr:rowOff>1085850</xdr:rowOff>
    </xdr:to>
    <xdr:pic>
      <xdr:nvPicPr>
        <xdr:cNvPr id="1081" name="Picture 141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6573" t="30476" r="4388" b="16042"/>
        <a:stretch>
          <a:fillRect/>
        </a:stretch>
      </xdr:blipFill>
      <xdr:spPr bwMode="auto">
        <a:xfrm>
          <a:off x="666750" y="70437375"/>
          <a:ext cx="13239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61</xdr:row>
      <xdr:rowOff>180975</xdr:rowOff>
    </xdr:from>
    <xdr:to>
      <xdr:col>1</xdr:col>
      <xdr:colOff>1352550</xdr:colOff>
      <xdr:row>61</xdr:row>
      <xdr:rowOff>1162050</xdr:rowOff>
    </xdr:to>
    <xdr:pic>
      <xdr:nvPicPr>
        <xdr:cNvPr id="1082" name="Picture 142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t="12000" b="12000"/>
        <a:stretch>
          <a:fillRect/>
        </a:stretch>
      </xdr:blipFill>
      <xdr:spPr bwMode="auto">
        <a:xfrm>
          <a:off x="685800" y="75361800"/>
          <a:ext cx="12763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60</xdr:row>
      <xdr:rowOff>152400</xdr:rowOff>
    </xdr:from>
    <xdr:to>
      <xdr:col>1</xdr:col>
      <xdr:colOff>1400175</xdr:colOff>
      <xdr:row>60</xdr:row>
      <xdr:rowOff>1076325</xdr:rowOff>
    </xdr:to>
    <xdr:pic>
      <xdr:nvPicPr>
        <xdr:cNvPr id="1083" name="Picture 144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 l="4327" t="20447" r="4327" b="10223"/>
        <a:stretch>
          <a:fillRect/>
        </a:stretch>
      </xdr:blipFill>
      <xdr:spPr bwMode="auto">
        <a:xfrm>
          <a:off x="704850" y="74075925"/>
          <a:ext cx="1304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52</xdr:row>
      <xdr:rowOff>123825</xdr:rowOff>
    </xdr:from>
    <xdr:to>
      <xdr:col>1</xdr:col>
      <xdr:colOff>1343025</xdr:colOff>
      <xdr:row>52</xdr:row>
      <xdr:rowOff>1209675</xdr:rowOff>
    </xdr:to>
    <xdr:pic>
      <xdr:nvPicPr>
        <xdr:cNvPr id="1084" name="Picture 145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l="6573" b="15443"/>
        <a:stretch>
          <a:fillRect/>
        </a:stretch>
      </xdr:blipFill>
      <xdr:spPr bwMode="auto">
        <a:xfrm>
          <a:off x="752475" y="63988950"/>
          <a:ext cx="12001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63</xdr:row>
      <xdr:rowOff>400050</xdr:rowOff>
    </xdr:from>
    <xdr:to>
      <xdr:col>1</xdr:col>
      <xdr:colOff>1438275</xdr:colOff>
      <xdr:row>63</xdr:row>
      <xdr:rowOff>942975</xdr:rowOff>
    </xdr:to>
    <xdr:pic>
      <xdr:nvPicPr>
        <xdr:cNvPr id="1085" name="Picture 146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7495" t="31636" r="7495" b="10281"/>
        <a:stretch>
          <a:fillRect/>
        </a:stretch>
      </xdr:blipFill>
      <xdr:spPr bwMode="auto">
        <a:xfrm>
          <a:off x="666750" y="78095475"/>
          <a:ext cx="13811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65</xdr:row>
      <xdr:rowOff>47625</xdr:rowOff>
    </xdr:from>
    <xdr:to>
      <xdr:col>1</xdr:col>
      <xdr:colOff>1295400</xdr:colOff>
      <xdr:row>65</xdr:row>
      <xdr:rowOff>1200150</xdr:rowOff>
    </xdr:to>
    <xdr:pic>
      <xdr:nvPicPr>
        <xdr:cNvPr id="1086" name="Picture 147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b="6480"/>
        <a:stretch>
          <a:fillRect/>
        </a:stretch>
      </xdr:blipFill>
      <xdr:spPr bwMode="auto">
        <a:xfrm>
          <a:off x="676275" y="80257650"/>
          <a:ext cx="12287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25</xdr:row>
      <xdr:rowOff>104775</xdr:rowOff>
    </xdr:from>
    <xdr:to>
      <xdr:col>1</xdr:col>
      <xdr:colOff>1295400</xdr:colOff>
      <xdr:row>25</xdr:row>
      <xdr:rowOff>1190625</xdr:rowOff>
    </xdr:to>
    <xdr:pic>
      <xdr:nvPicPr>
        <xdr:cNvPr id="1087" name="Picture 150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20282" r="20282"/>
        <a:stretch>
          <a:fillRect/>
        </a:stretch>
      </xdr:blipFill>
      <xdr:spPr bwMode="auto">
        <a:xfrm>
          <a:off x="781050" y="30022800"/>
          <a:ext cx="11239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28</xdr:row>
      <xdr:rowOff>285750</xdr:rowOff>
    </xdr:from>
    <xdr:to>
      <xdr:col>1</xdr:col>
      <xdr:colOff>1371600</xdr:colOff>
      <xdr:row>28</xdr:row>
      <xdr:rowOff>952500</xdr:rowOff>
    </xdr:to>
    <xdr:pic>
      <xdr:nvPicPr>
        <xdr:cNvPr id="1088" name="Picture 154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76275" y="33975675"/>
          <a:ext cx="13049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67"/>
  <sheetViews>
    <sheetView showGridLines="0" tabSelected="1" zoomScaleNormal="100" workbookViewId="0">
      <pane ySplit="2" topLeftCell="A3" activePane="bottomLeft" state="frozen"/>
      <selection pane="bottomLeft" activeCell="H67" sqref="H67"/>
    </sheetView>
  </sheetViews>
  <sheetFormatPr defaultRowHeight="99.6" customHeight="1" x14ac:dyDescent="0.25"/>
  <cols>
    <col min="1" max="1" width="9.140625" style="4"/>
    <col min="2" max="2" width="26" style="4" customWidth="1"/>
    <col min="3" max="3" width="11.85546875" style="4" bestFit="1" customWidth="1"/>
    <col min="4" max="4" width="22.140625" style="1" customWidth="1"/>
    <col min="5" max="5" width="15.140625" style="1" customWidth="1"/>
    <col min="6" max="7" width="13.5703125" style="4" bestFit="1" customWidth="1"/>
    <col min="8" max="8" width="13.7109375" style="5" customWidth="1"/>
    <col min="9" max="9" width="18.140625" style="6" customWidth="1"/>
    <col min="10" max="10" width="21.5703125" style="6" customWidth="1"/>
    <col min="11" max="11" width="8.140625" style="9" bestFit="1" customWidth="1"/>
    <col min="12" max="12" width="7.42578125" style="9" bestFit="1" customWidth="1"/>
    <col min="13" max="13" width="8.140625" style="9" bestFit="1" customWidth="1"/>
    <col min="14" max="14" width="7.42578125" style="9" bestFit="1" customWidth="1"/>
    <col min="15" max="19" width="9.42578125" style="9" bestFit="1" customWidth="1"/>
    <col min="20" max="20" width="7.42578125" style="9" bestFit="1" customWidth="1"/>
    <col min="21" max="21" width="8.140625" style="9" bestFit="1" customWidth="1"/>
    <col min="22" max="22" width="7.42578125" style="9" bestFit="1" customWidth="1"/>
    <col min="23" max="23" width="8.140625" style="9" bestFit="1" customWidth="1"/>
    <col min="24" max="24" width="7.42578125" style="9" bestFit="1" customWidth="1"/>
    <col min="25" max="25" width="8.140625" style="9" bestFit="1" customWidth="1"/>
    <col min="26" max="26" width="7.42578125" style="9" bestFit="1" customWidth="1"/>
    <col min="27" max="27" width="9.42578125" style="9" bestFit="1" customWidth="1"/>
    <col min="28" max="28" width="7.42578125" style="9" bestFit="1" customWidth="1"/>
    <col min="29" max="29" width="9.42578125" style="9" bestFit="1" customWidth="1"/>
    <col min="30" max="31" width="7.42578125" style="9" bestFit="1" customWidth="1"/>
    <col min="32" max="16384" width="9.140625" style="4"/>
  </cols>
  <sheetData>
    <row r="1" spans="2:31" ht="48.95" customHeight="1" thickBot="1" x14ac:dyDescent="0.3">
      <c r="B1" s="56" t="s">
        <v>196</v>
      </c>
      <c r="C1" s="57"/>
      <c r="D1" s="57"/>
      <c r="E1" s="57"/>
      <c r="F1" s="57"/>
      <c r="G1" s="57"/>
      <c r="H1" s="57"/>
      <c r="I1" s="57"/>
      <c r="J1" s="57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4"/>
    </row>
    <row r="2" spans="2:31" s="1" customFormat="1" ht="30.4" customHeight="1" thickBot="1" x14ac:dyDescent="0.3">
      <c r="B2" s="39" t="s">
        <v>190</v>
      </c>
      <c r="C2" s="11" t="s">
        <v>191</v>
      </c>
      <c r="D2" s="8" t="s">
        <v>181</v>
      </c>
      <c r="E2" s="8" t="s">
        <v>182</v>
      </c>
      <c r="F2" s="8" t="s">
        <v>183</v>
      </c>
      <c r="G2" s="48" t="s">
        <v>189</v>
      </c>
      <c r="H2" s="10" t="s">
        <v>194</v>
      </c>
      <c r="I2" s="12" t="s">
        <v>192</v>
      </c>
      <c r="J2" s="13" t="s">
        <v>193</v>
      </c>
      <c r="K2" s="16" t="s">
        <v>160</v>
      </c>
      <c r="L2" s="17" t="s">
        <v>161</v>
      </c>
      <c r="M2" s="17" t="s">
        <v>162</v>
      </c>
      <c r="N2" s="17" t="s">
        <v>163</v>
      </c>
      <c r="O2" s="17" t="s">
        <v>164</v>
      </c>
      <c r="P2" s="17" t="s">
        <v>165</v>
      </c>
      <c r="Q2" s="17" t="s">
        <v>166</v>
      </c>
      <c r="R2" s="17" t="s">
        <v>167</v>
      </c>
      <c r="S2" s="17" t="s">
        <v>168</v>
      </c>
      <c r="T2" s="17" t="s">
        <v>169</v>
      </c>
      <c r="U2" s="17" t="s">
        <v>170</v>
      </c>
      <c r="V2" s="17" t="s">
        <v>171</v>
      </c>
      <c r="W2" s="17" t="s">
        <v>172</v>
      </c>
      <c r="X2" s="17" t="s">
        <v>173</v>
      </c>
      <c r="Y2" s="17" t="s">
        <v>174</v>
      </c>
      <c r="Z2" s="17" t="s">
        <v>175</v>
      </c>
      <c r="AA2" s="17" t="s">
        <v>176</v>
      </c>
      <c r="AB2" s="17" t="s">
        <v>177</v>
      </c>
      <c r="AC2" s="17" t="s">
        <v>178</v>
      </c>
      <c r="AD2" s="17" t="s">
        <v>179</v>
      </c>
      <c r="AE2" s="18" t="s">
        <v>180</v>
      </c>
    </row>
    <row r="3" spans="2:31" ht="99.6" customHeight="1" x14ac:dyDescent="0.25">
      <c r="B3" s="40"/>
      <c r="C3" s="36" t="s">
        <v>70</v>
      </c>
      <c r="D3" s="7" t="s">
        <v>62</v>
      </c>
      <c r="E3" s="7" t="s">
        <v>4</v>
      </c>
      <c r="F3" s="28" t="s">
        <v>0</v>
      </c>
      <c r="G3" s="49" t="s">
        <v>186</v>
      </c>
      <c r="H3" s="45">
        <v>11086</v>
      </c>
      <c r="I3" s="31">
        <v>100</v>
      </c>
      <c r="J3" s="32">
        <v>1108600</v>
      </c>
      <c r="K3" s="20"/>
      <c r="L3" s="21">
        <v>351</v>
      </c>
      <c r="M3" s="21">
        <v>532</v>
      </c>
      <c r="N3" s="21">
        <v>833</v>
      </c>
      <c r="O3" s="21">
        <v>1087</v>
      </c>
      <c r="P3" s="21">
        <v>1336</v>
      </c>
      <c r="Q3" s="21">
        <v>1544</v>
      </c>
      <c r="R3" s="21">
        <v>1652</v>
      </c>
      <c r="S3" s="21">
        <v>892</v>
      </c>
      <c r="T3" s="21">
        <v>882</v>
      </c>
      <c r="U3" s="21">
        <v>432</v>
      </c>
      <c r="V3" s="21">
        <v>304</v>
      </c>
      <c r="W3" s="21">
        <v>370</v>
      </c>
      <c r="X3" s="21">
        <v>176</v>
      </c>
      <c r="Y3" s="21">
        <v>99</v>
      </c>
      <c r="Z3" s="21">
        <v>78</v>
      </c>
      <c r="AA3" s="21">
        <v>25</v>
      </c>
      <c r="AB3" s="21">
        <v>235</v>
      </c>
      <c r="AC3" s="21">
        <v>49</v>
      </c>
      <c r="AD3" s="21">
        <v>56</v>
      </c>
      <c r="AE3" s="22">
        <v>15</v>
      </c>
    </row>
    <row r="4" spans="2:31" ht="99.6" customHeight="1" x14ac:dyDescent="0.25">
      <c r="B4" s="41"/>
      <c r="C4" s="37" t="s">
        <v>58</v>
      </c>
      <c r="D4" s="2" t="s">
        <v>59</v>
      </c>
      <c r="E4" s="2" t="s">
        <v>60</v>
      </c>
      <c r="F4" s="29" t="s">
        <v>0</v>
      </c>
      <c r="G4" s="50" t="s">
        <v>186</v>
      </c>
      <c r="H4" s="46">
        <v>10180</v>
      </c>
      <c r="I4" s="33">
        <v>100</v>
      </c>
      <c r="J4" s="34">
        <v>1018000</v>
      </c>
      <c r="K4" s="23"/>
      <c r="L4" s="3">
        <v>100</v>
      </c>
      <c r="M4" s="3">
        <v>77</v>
      </c>
      <c r="N4" s="3">
        <v>516</v>
      </c>
      <c r="O4" s="3">
        <v>290</v>
      </c>
      <c r="P4" s="3">
        <v>1016</v>
      </c>
      <c r="Q4" s="3">
        <v>311</v>
      </c>
      <c r="R4" s="3">
        <v>896</v>
      </c>
      <c r="S4" s="3">
        <v>1454</v>
      </c>
      <c r="T4" s="3">
        <v>684</v>
      </c>
      <c r="U4" s="3">
        <v>678</v>
      </c>
      <c r="V4" s="3">
        <v>911</v>
      </c>
      <c r="W4" s="3">
        <v>863</v>
      </c>
      <c r="X4" s="3">
        <v>512</v>
      </c>
      <c r="Y4" s="3">
        <v>493</v>
      </c>
      <c r="Z4" s="3">
        <v>390</v>
      </c>
      <c r="AA4" s="3">
        <v>123</v>
      </c>
      <c r="AB4" s="3">
        <v>288</v>
      </c>
      <c r="AC4" s="3">
        <v>201</v>
      </c>
      <c r="AD4" s="3">
        <v>226</v>
      </c>
      <c r="AE4" s="24">
        <v>166</v>
      </c>
    </row>
    <row r="5" spans="2:31" ht="99.6" customHeight="1" x14ac:dyDescent="0.25">
      <c r="B5" s="41"/>
      <c r="C5" s="37" t="s">
        <v>61</v>
      </c>
      <c r="D5" s="2" t="s">
        <v>62</v>
      </c>
      <c r="E5" s="2" t="s">
        <v>63</v>
      </c>
      <c r="F5" s="29" t="s">
        <v>0</v>
      </c>
      <c r="G5" s="50" t="s">
        <v>184</v>
      </c>
      <c r="H5" s="46">
        <v>8722</v>
      </c>
      <c r="I5" s="33">
        <v>100</v>
      </c>
      <c r="J5" s="34">
        <v>872200</v>
      </c>
      <c r="K5" s="23"/>
      <c r="L5" s="3">
        <v>157</v>
      </c>
      <c r="M5" s="3">
        <v>200</v>
      </c>
      <c r="N5" s="3">
        <v>403</v>
      </c>
      <c r="O5" s="3">
        <v>630</v>
      </c>
      <c r="P5" s="3">
        <v>552</v>
      </c>
      <c r="Q5" s="3">
        <v>793</v>
      </c>
      <c r="R5" s="3">
        <v>391</v>
      </c>
      <c r="S5" s="3">
        <v>1144</v>
      </c>
      <c r="T5" s="3">
        <v>526</v>
      </c>
      <c r="U5" s="3">
        <v>550</v>
      </c>
      <c r="V5" s="3">
        <v>639</v>
      </c>
      <c r="W5" s="3">
        <v>702</v>
      </c>
      <c r="X5" s="3">
        <v>335</v>
      </c>
      <c r="Y5" s="3">
        <v>405</v>
      </c>
      <c r="Z5" s="3">
        <v>322</v>
      </c>
      <c r="AA5" s="3">
        <v>126</v>
      </c>
      <c r="AB5" s="3">
        <v>433</v>
      </c>
      <c r="AC5" s="3">
        <v>164</v>
      </c>
      <c r="AD5" s="3">
        <v>168</v>
      </c>
      <c r="AE5" s="24">
        <v>82</v>
      </c>
    </row>
    <row r="6" spans="2:31" ht="99.6" customHeight="1" x14ac:dyDescent="0.25">
      <c r="B6" s="41"/>
      <c r="C6" s="37" t="s">
        <v>24</v>
      </c>
      <c r="D6" s="2" t="s">
        <v>25</v>
      </c>
      <c r="E6" s="2" t="s">
        <v>26</v>
      </c>
      <c r="F6" s="29" t="s">
        <v>0</v>
      </c>
      <c r="G6" s="50" t="s">
        <v>184</v>
      </c>
      <c r="H6" s="46">
        <v>3836</v>
      </c>
      <c r="I6" s="33">
        <v>130</v>
      </c>
      <c r="J6" s="34">
        <v>498680</v>
      </c>
      <c r="K6" s="23"/>
      <c r="L6" s="3">
        <v>561</v>
      </c>
      <c r="M6" s="3">
        <v>793</v>
      </c>
      <c r="N6" s="3">
        <v>521</v>
      </c>
      <c r="O6" s="3">
        <v>521</v>
      </c>
      <c r="P6" s="3">
        <v>182</v>
      </c>
      <c r="Q6" s="3">
        <v>75</v>
      </c>
      <c r="R6" s="3"/>
      <c r="S6" s="3">
        <v>229</v>
      </c>
      <c r="T6" s="3">
        <v>1</v>
      </c>
      <c r="U6" s="3">
        <v>72</v>
      </c>
      <c r="V6" s="3">
        <v>64</v>
      </c>
      <c r="W6" s="3">
        <v>39</v>
      </c>
      <c r="X6" s="3">
        <v>163</v>
      </c>
      <c r="Y6" s="3">
        <v>119</v>
      </c>
      <c r="Z6" s="3">
        <v>68</v>
      </c>
      <c r="AA6" s="3">
        <v>127</v>
      </c>
      <c r="AB6" s="3">
        <v>2</v>
      </c>
      <c r="AC6" s="3"/>
      <c r="AD6" s="3"/>
      <c r="AE6" s="24"/>
    </row>
    <row r="7" spans="2:31" ht="99.6" customHeight="1" x14ac:dyDescent="0.25">
      <c r="B7" s="41"/>
      <c r="C7" s="37" t="s">
        <v>27</v>
      </c>
      <c r="D7" s="2" t="s">
        <v>25</v>
      </c>
      <c r="E7" s="2" t="s">
        <v>28</v>
      </c>
      <c r="F7" s="29" t="s">
        <v>0</v>
      </c>
      <c r="G7" s="50" t="s">
        <v>184</v>
      </c>
      <c r="H7" s="46">
        <v>3630</v>
      </c>
      <c r="I7" s="33">
        <v>130</v>
      </c>
      <c r="J7" s="34">
        <v>471900</v>
      </c>
      <c r="K7" s="23"/>
      <c r="L7" s="3">
        <v>514</v>
      </c>
      <c r="M7" s="3">
        <v>405</v>
      </c>
      <c r="N7" s="3">
        <v>13</v>
      </c>
      <c r="O7" s="3">
        <v>262</v>
      </c>
      <c r="P7" s="3"/>
      <c r="Q7" s="3">
        <v>1</v>
      </c>
      <c r="R7" s="3"/>
      <c r="S7" s="3">
        <v>685</v>
      </c>
      <c r="T7" s="3"/>
      <c r="U7" s="3">
        <v>114</v>
      </c>
      <c r="V7" s="3">
        <v>165</v>
      </c>
      <c r="W7" s="3">
        <v>40</v>
      </c>
      <c r="X7" s="3">
        <v>270</v>
      </c>
      <c r="Y7" s="3">
        <v>283</v>
      </c>
      <c r="Z7" s="3">
        <v>122</v>
      </c>
      <c r="AA7" s="3">
        <v>189</v>
      </c>
      <c r="AB7" s="3">
        <v>93</v>
      </c>
      <c r="AC7" s="3"/>
      <c r="AD7" s="3"/>
      <c r="AE7" s="24"/>
    </row>
    <row r="8" spans="2:31" ht="99.6" customHeight="1" x14ac:dyDescent="0.25">
      <c r="B8" s="41"/>
      <c r="C8" s="37" t="s">
        <v>143</v>
      </c>
      <c r="D8" s="2" t="s">
        <v>144</v>
      </c>
      <c r="E8" s="2" t="s">
        <v>4</v>
      </c>
      <c r="F8" s="29" t="s">
        <v>7</v>
      </c>
      <c r="G8" s="50" t="s">
        <v>184</v>
      </c>
      <c r="H8" s="46">
        <v>2996</v>
      </c>
      <c r="I8" s="33">
        <v>110</v>
      </c>
      <c r="J8" s="34">
        <v>329560</v>
      </c>
      <c r="K8" s="23"/>
      <c r="L8" s="3">
        <v>348</v>
      </c>
      <c r="M8" s="3">
        <v>679</v>
      </c>
      <c r="N8" s="3">
        <v>222</v>
      </c>
      <c r="O8" s="3">
        <v>305</v>
      </c>
      <c r="P8" s="3">
        <v>396</v>
      </c>
      <c r="Q8" s="3">
        <v>44</v>
      </c>
      <c r="R8" s="3">
        <v>427</v>
      </c>
      <c r="S8" s="3">
        <v>51</v>
      </c>
      <c r="T8" s="3">
        <v>239</v>
      </c>
      <c r="U8" s="3">
        <v>109</v>
      </c>
      <c r="V8" s="3">
        <v>137</v>
      </c>
      <c r="W8" s="3">
        <v>23</v>
      </c>
      <c r="X8" s="3">
        <v>16</v>
      </c>
      <c r="Y8" s="3"/>
      <c r="Z8" s="3"/>
      <c r="AA8" s="3"/>
      <c r="AB8" s="3"/>
      <c r="AC8" s="3"/>
      <c r="AD8" s="3"/>
      <c r="AE8" s="24"/>
    </row>
    <row r="9" spans="2:31" ht="99.6" customHeight="1" x14ac:dyDescent="0.25">
      <c r="B9" s="41"/>
      <c r="C9" s="37" t="s">
        <v>140</v>
      </c>
      <c r="D9" s="2" t="s">
        <v>141</v>
      </c>
      <c r="E9" s="2" t="s">
        <v>142</v>
      </c>
      <c r="F9" s="29" t="s">
        <v>7</v>
      </c>
      <c r="G9" s="50" t="s">
        <v>184</v>
      </c>
      <c r="H9" s="46">
        <v>2998</v>
      </c>
      <c r="I9" s="33">
        <v>95</v>
      </c>
      <c r="J9" s="34">
        <v>284810</v>
      </c>
      <c r="K9" s="23"/>
      <c r="L9" s="3">
        <v>141</v>
      </c>
      <c r="M9" s="3">
        <v>215</v>
      </c>
      <c r="N9" s="3">
        <v>349</v>
      </c>
      <c r="O9" s="3">
        <v>435</v>
      </c>
      <c r="P9" s="3">
        <v>152</v>
      </c>
      <c r="Q9" s="3">
        <v>1057</v>
      </c>
      <c r="R9" s="3">
        <v>312</v>
      </c>
      <c r="S9" s="3"/>
      <c r="T9" s="3">
        <v>215</v>
      </c>
      <c r="U9" s="3">
        <v>122</v>
      </c>
      <c r="V9" s="3"/>
      <c r="W9" s="3"/>
      <c r="X9" s="3"/>
      <c r="Y9" s="3"/>
      <c r="Z9" s="3"/>
      <c r="AA9" s="3"/>
      <c r="AB9" s="3"/>
      <c r="AC9" s="3"/>
      <c r="AD9" s="3"/>
      <c r="AE9" s="24"/>
    </row>
    <row r="10" spans="2:31" ht="99.6" customHeight="1" x14ac:dyDescent="0.25">
      <c r="B10" s="41"/>
      <c r="C10" s="37" t="s">
        <v>150</v>
      </c>
      <c r="D10" s="2" t="s">
        <v>151</v>
      </c>
      <c r="E10" s="2" t="s">
        <v>4</v>
      </c>
      <c r="F10" s="29" t="s">
        <v>7</v>
      </c>
      <c r="G10" s="50" t="s">
        <v>186</v>
      </c>
      <c r="H10" s="46">
        <v>1931</v>
      </c>
      <c r="I10" s="33">
        <v>95</v>
      </c>
      <c r="J10" s="34">
        <v>183445</v>
      </c>
      <c r="K10" s="23"/>
      <c r="L10" s="3"/>
      <c r="M10" s="3"/>
      <c r="N10" s="3"/>
      <c r="O10" s="3"/>
      <c r="P10" s="3"/>
      <c r="Q10" s="3">
        <v>666</v>
      </c>
      <c r="R10" s="3">
        <v>570</v>
      </c>
      <c r="S10" s="3">
        <v>113</v>
      </c>
      <c r="T10" s="3">
        <v>425</v>
      </c>
      <c r="U10" s="3">
        <v>125</v>
      </c>
      <c r="V10" s="3"/>
      <c r="W10" s="3">
        <v>32</v>
      </c>
      <c r="X10" s="3"/>
      <c r="Y10" s="3"/>
      <c r="Z10" s="3"/>
      <c r="AA10" s="3"/>
      <c r="AB10" s="3"/>
      <c r="AC10" s="3"/>
      <c r="AD10" s="3"/>
      <c r="AE10" s="24"/>
    </row>
    <row r="11" spans="2:31" ht="99.6" customHeight="1" x14ac:dyDescent="0.25">
      <c r="B11" s="41"/>
      <c r="C11" s="37" t="s">
        <v>67</v>
      </c>
      <c r="D11" s="2" t="s">
        <v>68</v>
      </c>
      <c r="E11" s="2" t="s">
        <v>69</v>
      </c>
      <c r="F11" s="29" t="s">
        <v>7</v>
      </c>
      <c r="G11" s="50" t="s">
        <v>184</v>
      </c>
      <c r="H11" s="46">
        <v>1729</v>
      </c>
      <c r="I11" s="33">
        <v>100</v>
      </c>
      <c r="J11" s="34">
        <v>172900</v>
      </c>
      <c r="K11" s="23"/>
      <c r="L11" s="3"/>
      <c r="M11" s="3"/>
      <c r="N11" s="3"/>
      <c r="O11" s="3"/>
      <c r="P11" s="3"/>
      <c r="Q11" s="3"/>
      <c r="R11" s="3"/>
      <c r="S11" s="3"/>
      <c r="T11" s="3">
        <v>10</v>
      </c>
      <c r="U11" s="3">
        <v>218</v>
      </c>
      <c r="V11" s="3">
        <v>266</v>
      </c>
      <c r="W11" s="3">
        <v>153</v>
      </c>
      <c r="X11" s="3">
        <v>305</v>
      </c>
      <c r="Y11" s="3">
        <v>252</v>
      </c>
      <c r="Z11" s="3">
        <v>153</v>
      </c>
      <c r="AA11" s="3">
        <v>145</v>
      </c>
      <c r="AB11" s="3">
        <v>95</v>
      </c>
      <c r="AC11" s="3">
        <v>76</v>
      </c>
      <c r="AD11" s="3">
        <v>46</v>
      </c>
      <c r="AE11" s="24">
        <v>10</v>
      </c>
    </row>
    <row r="12" spans="2:31" ht="99.6" customHeight="1" x14ac:dyDescent="0.25">
      <c r="B12" s="41"/>
      <c r="C12" s="37" t="s">
        <v>74</v>
      </c>
      <c r="D12" s="2" t="s">
        <v>75</v>
      </c>
      <c r="E12" s="2" t="s">
        <v>76</v>
      </c>
      <c r="F12" s="29" t="s">
        <v>0</v>
      </c>
      <c r="G12" s="50" t="s">
        <v>185</v>
      </c>
      <c r="H12" s="46">
        <v>1347</v>
      </c>
      <c r="I12" s="33">
        <v>140</v>
      </c>
      <c r="J12" s="34">
        <v>188580</v>
      </c>
      <c r="K12" s="23"/>
      <c r="L12" s="3">
        <v>8</v>
      </c>
      <c r="M12" s="3">
        <v>35</v>
      </c>
      <c r="N12" s="3">
        <v>39</v>
      </c>
      <c r="O12" s="3">
        <v>107</v>
      </c>
      <c r="P12" s="3">
        <v>225</v>
      </c>
      <c r="Q12" s="3">
        <v>280</v>
      </c>
      <c r="R12" s="3">
        <v>275</v>
      </c>
      <c r="S12" s="3">
        <v>103</v>
      </c>
      <c r="T12" s="3">
        <v>150</v>
      </c>
      <c r="U12" s="3">
        <v>68</v>
      </c>
      <c r="V12" s="3">
        <v>34</v>
      </c>
      <c r="W12" s="3">
        <v>14</v>
      </c>
      <c r="X12" s="3">
        <v>9</v>
      </c>
      <c r="Y12" s="3"/>
      <c r="Z12" s="3"/>
      <c r="AA12" s="3"/>
      <c r="AB12" s="3"/>
      <c r="AC12" s="3"/>
      <c r="AD12" s="3"/>
      <c r="AE12" s="24"/>
    </row>
    <row r="13" spans="2:31" ht="99.6" customHeight="1" x14ac:dyDescent="0.25">
      <c r="B13" s="41"/>
      <c r="C13" s="37" t="s">
        <v>83</v>
      </c>
      <c r="D13" s="2" t="s">
        <v>84</v>
      </c>
      <c r="E13" s="2" t="s">
        <v>31</v>
      </c>
      <c r="F13" s="29" t="s">
        <v>0</v>
      </c>
      <c r="G13" s="50" t="s">
        <v>184</v>
      </c>
      <c r="H13" s="46">
        <v>1279</v>
      </c>
      <c r="I13" s="33">
        <v>110</v>
      </c>
      <c r="J13" s="34">
        <v>140690</v>
      </c>
      <c r="K13" s="23"/>
      <c r="L13" s="3">
        <v>51</v>
      </c>
      <c r="M13" s="3"/>
      <c r="N13" s="3">
        <v>191</v>
      </c>
      <c r="O13" s="3"/>
      <c r="P13" s="3">
        <v>314</v>
      </c>
      <c r="Q13" s="3"/>
      <c r="R13" s="3">
        <v>384</v>
      </c>
      <c r="S13" s="3"/>
      <c r="T13" s="3">
        <v>254</v>
      </c>
      <c r="U13" s="3"/>
      <c r="V13" s="3">
        <v>85</v>
      </c>
      <c r="W13" s="3"/>
      <c r="X13" s="3"/>
      <c r="Y13" s="3"/>
      <c r="Z13" s="3"/>
      <c r="AA13" s="3"/>
      <c r="AB13" s="3"/>
      <c r="AC13" s="3"/>
      <c r="AD13" s="3"/>
      <c r="AE13" s="24"/>
    </row>
    <row r="14" spans="2:31" ht="99.6" customHeight="1" x14ac:dyDescent="0.25">
      <c r="B14" s="41"/>
      <c r="C14" s="37" t="s">
        <v>106</v>
      </c>
      <c r="D14" s="2" t="s">
        <v>107</v>
      </c>
      <c r="E14" s="2" t="s">
        <v>108</v>
      </c>
      <c r="F14" s="29" t="s">
        <v>7</v>
      </c>
      <c r="G14" s="50" t="s">
        <v>186</v>
      </c>
      <c r="H14" s="46">
        <v>1085</v>
      </c>
      <c r="I14" s="33">
        <v>90</v>
      </c>
      <c r="J14" s="34">
        <v>97650</v>
      </c>
      <c r="K14" s="23"/>
      <c r="L14" s="3"/>
      <c r="M14" s="3"/>
      <c r="N14" s="3"/>
      <c r="O14" s="3">
        <v>33</v>
      </c>
      <c r="P14" s="3"/>
      <c r="Q14" s="3">
        <v>472</v>
      </c>
      <c r="R14" s="3">
        <v>347</v>
      </c>
      <c r="S14" s="3"/>
      <c r="T14" s="3">
        <v>213</v>
      </c>
      <c r="U14" s="3">
        <v>20</v>
      </c>
      <c r="V14" s="3"/>
      <c r="W14" s="3"/>
      <c r="X14" s="3"/>
      <c r="Y14" s="3"/>
      <c r="Z14" s="3"/>
      <c r="AA14" s="3"/>
      <c r="AB14" s="3"/>
      <c r="AC14" s="3"/>
      <c r="AD14" s="3"/>
      <c r="AE14" s="24"/>
    </row>
    <row r="15" spans="2:31" ht="99.6" customHeight="1" x14ac:dyDescent="0.25">
      <c r="B15" s="41"/>
      <c r="C15" s="37" t="s">
        <v>54</v>
      </c>
      <c r="D15" s="2" t="s">
        <v>55</v>
      </c>
      <c r="E15" s="2" t="s">
        <v>4</v>
      </c>
      <c r="F15" s="29" t="s">
        <v>0</v>
      </c>
      <c r="G15" s="50" t="s">
        <v>186</v>
      </c>
      <c r="H15" s="46">
        <v>1062</v>
      </c>
      <c r="I15" s="33">
        <v>150</v>
      </c>
      <c r="J15" s="34">
        <v>159300</v>
      </c>
      <c r="K15" s="23"/>
      <c r="L15" s="3">
        <v>127</v>
      </c>
      <c r="M15" s="3">
        <v>298</v>
      </c>
      <c r="N15" s="3">
        <v>203</v>
      </c>
      <c r="O15" s="3">
        <v>85</v>
      </c>
      <c r="P15" s="3">
        <v>129</v>
      </c>
      <c r="Q15" s="3"/>
      <c r="R15" s="3">
        <v>154</v>
      </c>
      <c r="S15" s="3"/>
      <c r="T15" s="3"/>
      <c r="U15" s="3"/>
      <c r="V15" s="3"/>
      <c r="W15" s="3"/>
      <c r="X15" s="3">
        <v>16</v>
      </c>
      <c r="Y15" s="3">
        <v>12</v>
      </c>
      <c r="Z15" s="3">
        <v>13</v>
      </c>
      <c r="AA15" s="3">
        <v>21</v>
      </c>
      <c r="AB15" s="3">
        <v>4</v>
      </c>
      <c r="AC15" s="3"/>
      <c r="AD15" s="3"/>
      <c r="AE15" s="24"/>
    </row>
    <row r="16" spans="2:31" ht="99.6" customHeight="1" x14ac:dyDescent="0.25">
      <c r="B16" s="41"/>
      <c r="C16" s="37" t="s">
        <v>145</v>
      </c>
      <c r="D16" s="2" t="s">
        <v>146</v>
      </c>
      <c r="E16" s="2" t="s">
        <v>147</v>
      </c>
      <c r="F16" s="29" t="s">
        <v>7</v>
      </c>
      <c r="G16" s="50" t="s">
        <v>184</v>
      </c>
      <c r="H16" s="46">
        <v>1006</v>
      </c>
      <c r="I16" s="33">
        <v>115</v>
      </c>
      <c r="J16" s="34">
        <v>115690</v>
      </c>
      <c r="K16" s="23"/>
      <c r="L16" s="3">
        <v>32</v>
      </c>
      <c r="M16" s="3">
        <v>7</v>
      </c>
      <c r="N16" s="3">
        <v>159</v>
      </c>
      <c r="O16" s="3">
        <v>4</v>
      </c>
      <c r="P16" s="3">
        <v>280</v>
      </c>
      <c r="Q16" s="3"/>
      <c r="R16" s="3">
        <v>335</v>
      </c>
      <c r="S16" s="3"/>
      <c r="T16" s="3">
        <v>159</v>
      </c>
      <c r="U16" s="3"/>
      <c r="V16" s="3">
        <v>29</v>
      </c>
      <c r="W16" s="3">
        <v>1</v>
      </c>
      <c r="X16" s="3"/>
      <c r="Y16" s="3"/>
      <c r="Z16" s="3"/>
      <c r="AA16" s="3"/>
      <c r="AB16" s="3"/>
      <c r="AC16" s="3"/>
      <c r="AD16" s="3"/>
      <c r="AE16" s="24"/>
    </row>
    <row r="17" spans="2:31" ht="99.6" customHeight="1" x14ac:dyDescent="0.25">
      <c r="B17" s="41"/>
      <c r="C17" s="37" t="s">
        <v>157</v>
      </c>
      <c r="D17" s="2" t="s">
        <v>158</v>
      </c>
      <c r="E17" s="2" t="s">
        <v>159</v>
      </c>
      <c r="F17" s="29" t="s">
        <v>7</v>
      </c>
      <c r="G17" s="50" t="s">
        <v>185</v>
      </c>
      <c r="H17" s="46">
        <v>932</v>
      </c>
      <c r="I17" s="33">
        <v>100</v>
      </c>
      <c r="J17" s="34">
        <v>93200</v>
      </c>
      <c r="K17" s="23"/>
      <c r="L17" s="3">
        <v>37</v>
      </c>
      <c r="M17" s="3">
        <v>62</v>
      </c>
      <c r="N17" s="3">
        <v>48</v>
      </c>
      <c r="O17" s="3">
        <v>73</v>
      </c>
      <c r="P17" s="3">
        <v>114</v>
      </c>
      <c r="Q17" s="3">
        <v>154</v>
      </c>
      <c r="R17" s="3">
        <v>132</v>
      </c>
      <c r="S17" s="3">
        <v>67</v>
      </c>
      <c r="T17" s="3">
        <v>56</v>
      </c>
      <c r="U17" s="3">
        <v>31</v>
      </c>
      <c r="V17" s="3">
        <v>28</v>
      </c>
      <c r="W17" s="3">
        <v>31</v>
      </c>
      <c r="X17" s="3">
        <v>18</v>
      </c>
      <c r="Y17" s="3"/>
      <c r="Z17" s="3"/>
      <c r="AA17" s="3"/>
      <c r="AB17" s="3"/>
      <c r="AC17" s="3"/>
      <c r="AD17" s="3"/>
      <c r="AE17" s="24"/>
    </row>
    <row r="18" spans="2:31" ht="99.6" customHeight="1" x14ac:dyDescent="0.25">
      <c r="B18" s="41"/>
      <c r="C18" s="37" t="s">
        <v>56</v>
      </c>
      <c r="D18" s="2" t="s">
        <v>57</v>
      </c>
      <c r="E18" s="2" t="s">
        <v>4</v>
      </c>
      <c r="F18" s="29" t="s">
        <v>0</v>
      </c>
      <c r="G18" s="50" t="s">
        <v>186</v>
      </c>
      <c r="H18" s="46">
        <v>861</v>
      </c>
      <c r="I18" s="33">
        <v>160</v>
      </c>
      <c r="J18" s="34">
        <v>137760</v>
      </c>
      <c r="K18" s="23"/>
      <c r="L18" s="3">
        <v>48</v>
      </c>
      <c r="M18" s="3">
        <v>90</v>
      </c>
      <c r="N18" s="3">
        <v>48</v>
      </c>
      <c r="O18" s="3">
        <v>99</v>
      </c>
      <c r="P18" s="3">
        <v>48</v>
      </c>
      <c r="Q18" s="3">
        <v>85</v>
      </c>
      <c r="R18" s="3">
        <v>62</v>
      </c>
      <c r="S18" s="3">
        <v>49</v>
      </c>
      <c r="T18" s="3">
        <v>20</v>
      </c>
      <c r="U18" s="3">
        <v>54</v>
      </c>
      <c r="V18" s="3">
        <v>45</v>
      </c>
      <c r="W18" s="3">
        <v>53</v>
      </c>
      <c r="X18" s="3">
        <v>39</v>
      </c>
      <c r="Y18" s="3">
        <v>48</v>
      </c>
      <c r="Z18" s="3">
        <v>27</v>
      </c>
      <c r="AA18" s="3">
        <v>29</v>
      </c>
      <c r="AB18" s="3">
        <v>17</v>
      </c>
      <c r="AC18" s="3"/>
      <c r="AD18" s="3"/>
      <c r="AE18" s="24"/>
    </row>
    <row r="19" spans="2:31" ht="99.6" customHeight="1" x14ac:dyDescent="0.25">
      <c r="B19" s="41"/>
      <c r="C19" s="37" t="s">
        <v>88</v>
      </c>
      <c r="D19" s="2" t="s">
        <v>89</v>
      </c>
      <c r="E19" s="2" t="s">
        <v>18</v>
      </c>
      <c r="F19" s="29" t="s">
        <v>7</v>
      </c>
      <c r="G19" s="50" t="s">
        <v>187</v>
      </c>
      <c r="H19" s="46">
        <v>677</v>
      </c>
      <c r="I19" s="33">
        <v>130</v>
      </c>
      <c r="J19" s="34">
        <v>88010</v>
      </c>
      <c r="K19" s="23"/>
      <c r="L19" s="3">
        <v>395</v>
      </c>
      <c r="M19" s="3">
        <v>281</v>
      </c>
      <c r="N19" s="3"/>
      <c r="O19" s="3"/>
      <c r="P19" s="3"/>
      <c r="Q19" s="3">
        <v>1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4"/>
    </row>
    <row r="20" spans="2:31" ht="99.6" customHeight="1" x14ac:dyDescent="0.25">
      <c r="B20" s="41"/>
      <c r="C20" s="37" t="s">
        <v>41</v>
      </c>
      <c r="D20" s="2" t="s">
        <v>42</v>
      </c>
      <c r="E20" s="2" t="s">
        <v>4</v>
      </c>
      <c r="F20" s="29" t="s">
        <v>0</v>
      </c>
      <c r="G20" s="50" t="s">
        <v>184</v>
      </c>
      <c r="H20" s="46">
        <v>566</v>
      </c>
      <c r="I20" s="33">
        <v>120</v>
      </c>
      <c r="J20" s="34">
        <v>67920</v>
      </c>
      <c r="K20" s="23"/>
      <c r="L20" s="3">
        <v>102</v>
      </c>
      <c r="M20" s="3">
        <v>57</v>
      </c>
      <c r="N20" s="3">
        <v>83</v>
      </c>
      <c r="O20" s="3">
        <v>34</v>
      </c>
      <c r="P20" s="3">
        <v>159</v>
      </c>
      <c r="Q20" s="3"/>
      <c r="R20" s="3">
        <v>43</v>
      </c>
      <c r="S20" s="3"/>
      <c r="T20" s="3">
        <v>68</v>
      </c>
      <c r="U20" s="3"/>
      <c r="V20" s="3">
        <v>20</v>
      </c>
      <c r="W20" s="3"/>
      <c r="X20" s="3"/>
      <c r="Y20" s="3"/>
      <c r="Z20" s="3"/>
      <c r="AA20" s="3"/>
      <c r="AB20" s="3"/>
      <c r="AC20" s="3"/>
      <c r="AD20" s="3"/>
      <c r="AE20" s="24"/>
    </row>
    <row r="21" spans="2:31" ht="99.6" customHeight="1" x14ac:dyDescent="0.25">
      <c r="B21" s="41"/>
      <c r="C21" s="37" t="s">
        <v>33</v>
      </c>
      <c r="D21" s="2" t="s">
        <v>34</v>
      </c>
      <c r="E21" s="2" t="s">
        <v>35</v>
      </c>
      <c r="F21" s="29" t="s">
        <v>0</v>
      </c>
      <c r="G21" s="50" t="s">
        <v>184</v>
      </c>
      <c r="H21" s="46">
        <v>545</v>
      </c>
      <c r="I21" s="33">
        <v>150</v>
      </c>
      <c r="J21" s="34">
        <v>81750</v>
      </c>
      <c r="K21" s="23"/>
      <c r="L21" s="3">
        <v>8</v>
      </c>
      <c r="M21" s="3"/>
      <c r="N21" s="3">
        <v>32</v>
      </c>
      <c r="O21" s="3">
        <v>31</v>
      </c>
      <c r="P21" s="3">
        <v>43</v>
      </c>
      <c r="Q21" s="3">
        <v>45</v>
      </c>
      <c r="R21" s="3">
        <v>41</v>
      </c>
      <c r="S21" s="3">
        <v>72</v>
      </c>
      <c r="T21" s="3">
        <v>53</v>
      </c>
      <c r="U21" s="3">
        <v>56</v>
      </c>
      <c r="V21" s="3">
        <v>73</v>
      </c>
      <c r="W21" s="3">
        <v>59</v>
      </c>
      <c r="X21" s="3">
        <v>29</v>
      </c>
      <c r="Y21" s="3">
        <v>3</v>
      </c>
      <c r="Z21" s="3"/>
      <c r="AA21" s="3"/>
      <c r="AB21" s="3"/>
      <c r="AC21" s="3"/>
      <c r="AD21" s="3"/>
      <c r="AE21" s="24"/>
    </row>
    <row r="22" spans="2:31" ht="99.6" customHeight="1" x14ac:dyDescent="0.25">
      <c r="B22" s="41"/>
      <c r="C22" s="37" t="s">
        <v>85</v>
      </c>
      <c r="D22" s="2" t="s">
        <v>86</v>
      </c>
      <c r="E22" s="2" t="s">
        <v>87</v>
      </c>
      <c r="F22" s="29" t="s">
        <v>7</v>
      </c>
      <c r="G22" s="50" t="s">
        <v>184</v>
      </c>
      <c r="H22" s="46">
        <v>494</v>
      </c>
      <c r="I22" s="33">
        <v>110</v>
      </c>
      <c r="J22" s="34">
        <v>54340</v>
      </c>
      <c r="K22" s="23"/>
      <c r="L22" s="3"/>
      <c r="M22" s="3"/>
      <c r="N22" s="3"/>
      <c r="O22" s="3"/>
      <c r="P22" s="3"/>
      <c r="Q22" s="3"/>
      <c r="R22" s="3"/>
      <c r="S22" s="3"/>
      <c r="T22" s="3">
        <v>12</v>
      </c>
      <c r="U22" s="3">
        <v>161</v>
      </c>
      <c r="V22" s="3">
        <v>136</v>
      </c>
      <c r="W22" s="3">
        <v>43</v>
      </c>
      <c r="X22" s="3">
        <v>86</v>
      </c>
      <c r="Y22" s="3">
        <v>56</v>
      </c>
      <c r="Z22" s="3"/>
      <c r="AA22" s="3"/>
      <c r="AB22" s="3"/>
      <c r="AC22" s="3"/>
      <c r="AD22" s="3"/>
      <c r="AE22" s="24"/>
    </row>
    <row r="23" spans="2:31" ht="99.6" customHeight="1" x14ac:dyDescent="0.25">
      <c r="B23" s="41"/>
      <c r="C23" s="37" t="s">
        <v>29</v>
      </c>
      <c r="D23" s="2" t="s">
        <v>30</v>
      </c>
      <c r="E23" s="2" t="s">
        <v>31</v>
      </c>
      <c r="F23" s="29" t="s">
        <v>0</v>
      </c>
      <c r="G23" s="50" t="s">
        <v>184</v>
      </c>
      <c r="H23" s="46">
        <v>458</v>
      </c>
      <c r="I23" s="33">
        <v>110</v>
      </c>
      <c r="J23" s="34">
        <v>50380</v>
      </c>
      <c r="K23" s="23"/>
      <c r="L23" s="3">
        <v>84</v>
      </c>
      <c r="M23" s="3">
        <v>98</v>
      </c>
      <c r="N23" s="3">
        <v>55</v>
      </c>
      <c r="O23" s="3">
        <v>64</v>
      </c>
      <c r="P23" s="3">
        <v>40</v>
      </c>
      <c r="Q23" s="3">
        <v>44</v>
      </c>
      <c r="R23" s="3">
        <v>6</v>
      </c>
      <c r="S23" s="3">
        <v>23</v>
      </c>
      <c r="T23" s="3">
        <v>3</v>
      </c>
      <c r="U23" s="3">
        <v>15</v>
      </c>
      <c r="V23" s="3">
        <v>4</v>
      </c>
      <c r="W23" s="3">
        <v>3</v>
      </c>
      <c r="X23" s="3">
        <v>3</v>
      </c>
      <c r="Y23" s="3">
        <v>2</v>
      </c>
      <c r="Z23" s="3">
        <v>2</v>
      </c>
      <c r="AA23" s="3">
        <v>6</v>
      </c>
      <c r="AB23" s="3">
        <v>6</v>
      </c>
      <c r="AC23" s="3"/>
      <c r="AD23" s="3"/>
      <c r="AE23" s="24"/>
    </row>
    <row r="24" spans="2:31" ht="99.6" customHeight="1" x14ac:dyDescent="0.25">
      <c r="B24" s="41"/>
      <c r="C24" s="37" t="s">
        <v>64</v>
      </c>
      <c r="D24" s="2" t="s">
        <v>65</v>
      </c>
      <c r="E24" s="2" t="s">
        <v>66</v>
      </c>
      <c r="F24" s="29" t="s">
        <v>7</v>
      </c>
      <c r="G24" s="50" t="s">
        <v>184</v>
      </c>
      <c r="H24" s="46">
        <v>420</v>
      </c>
      <c r="I24" s="33">
        <v>110</v>
      </c>
      <c r="J24" s="34">
        <v>46200</v>
      </c>
      <c r="K24" s="23"/>
      <c r="L24" s="3"/>
      <c r="M24" s="3"/>
      <c r="N24" s="3"/>
      <c r="O24" s="3"/>
      <c r="P24" s="3"/>
      <c r="Q24" s="3"/>
      <c r="R24" s="3"/>
      <c r="S24" s="3">
        <v>9</v>
      </c>
      <c r="T24" s="3"/>
      <c r="U24" s="3">
        <v>47</v>
      </c>
      <c r="V24" s="3">
        <v>70</v>
      </c>
      <c r="W24" s="3">
        <v>28</v>
      </c>
      <c r="X24" s="3">
        <v>81</v>
      </c>
      <c r="Y24" s="3">
        <v>65</v>
      </c>
      <c r="Z24" s="3">
        <v>48</v>
      </c>
      <c r="AA24" s="3">
        <v>25</v>
      </c>
      <c r="AB24" s="3">
        <v>17</v>
      </c>
      <c r="AC24" s="3">
        <v>20</v>
      </c>
      <c r="AD24" s="3">
        <v>10</v>
      </c>
      <c r="AE24" s="24"/>
    </row>
    <row r="25" spans="2:31" ht="99.6" customHeight="1" x14ac:dyDescent="0.25">
      <c r="B25" s="41"/>
      <c r="C25" s="37" t="s">
        <v>133</v>
      </c>
      <c r="D25" s="2" t="s">
        <v>134</v>
      </c>
      <c r="E25" s="2" t="s">
        <v>4</v>
      </c>
      <c r="F25" s="29" t="s">
        <v>7</v>
      </c>
      <c r="G25" s="50" t="s">
        <v>184</v>
      </c>
      <c r="H25" s="46">
        <v>419</v>
      </c>
      <c r="I25" s="33">
        <v>95</v>
      </c>
      <c r="J25" s="34">
        <v>39805</v>
      </c>
      <c r="K25" s="23"/>
      <c r="L25" s="3">
        <v>157</v>
      </c>
      <c r="M25" s="3">
        <v>145</v>
      </c>
      <c r="N25" s="3">
        <v>86</v>
      </c>
      <c r="O25" s="3">
        <v>26</v>
      </c>
      <c r="P25" s="3"/>
      <c r="Q25" s="3"/>
      <c r="R25" s="3"/>
      <c r="S25" s="3"/>
      <c r="T25" s="3"/>
      <c r="U25" s="3"/>
      <c r="V25" s="3"/>
      <c r="W25" s="3">
        <v>5</v>
      </c>
      <c r="X25" s="3"/>
      <c r="Y25" s="3"/>
      <c r="Z25" s="3"/>
      <c r="AA25" s="3"/>
      <c r="AB25" s="3"/>
      <c r="AC25" s="3"/>
      <c r="AD25" s="3"/>
      <c r="AE25" s="24"/>
    </row>
    <row r="26" spans="2:31" ht="99.6" customHeight="1" x14ac:dyDescent="0.25">
      <c r="B26" s="41"/>
      <c r="C26" s="37" t="s">
        <v>36</v>
      </c>
      <c r="D26" s="2" t="s">
        <v>37</v>
      </c>
      <c r="E26" s="2" t="s">
        <v>38</v>
      </c>
      <c r="F26" s="29" t="s">
        <v>0</v>
      </c>
      <c r="G26" s="50" t="s">
        <v>185</v>
      </c>
      <c r="H26" s="46">
        <v>331</v>
      </c>
      <c r="I26" s="33">
        <v>140</v>
      </c>
      <c r="J26" s="34">
        <v>46340</v>
      </c>
      <c r="K26" s="23"/>
      <c r="L26" s="3">
        <v>11</v>
      </c>
      <c r="M26" s="3">
        <v>23</v>
      </c>
      <c r="N26" s="3">
        <v>14</v>
      </c>
      <c r="O26" s="3">
        <v>23</v>
      </c>
      <c r="P26" s="3">
        <v>44</v>
      </c>
      <c r="Q26" s="3">
        <v>48</v>
      </c>
      <c r="R26" s="3">
        <v>39</v>
      </c>
      <c r="S26" s="3">
        <v>28</v>
      </c>
      <c r="T26" s="3">
        <v>29</v>
      </c>
      <c r="U26" s="3">
        <v>16</v>
      </c>
      <c r="V26" s="3">
        <v>20</v>
      </c>
      <c r="W26" s="3">
        <v>7</v>
      </c>
      <c r="X26" s="3">
        <v>5</v>
      </c>
      <c r="Y26" s="3">
        <v>5</v>
      </c>
      <c r="Z26" s="3">
        <v>5</v>
      </c>
      <c r="AA26" s="3">
        <v>4</v>
      </c>
      <c r="AB26" s="3">
        <v>10</v>
      </c>
      <c r="AC26" s="3"/>
      <c r="AD26" s="3"/>
      <c r="AE26" s="24"/>
    </row>
    <row r="27" spans="2:31" ht="99.6" customHeight="1" x14ac:dyDescent="0.25">
      <c r="B27" s="41"/>
      <c r="C27" s="37" t="s">
        <v>51</v>
      </c>
      <c r="D27" s="2" t="s">
        <v>52</v>
      </c>
      <c r="E27" s="2" t="s">
        <v>53</v>
      </c>
      <c r="F27" s="29" t="s">
        <v>0</v>
      </c>
      <c r="G27" s="50" t="s">
        <v>186</v>
      </c>
      <c r="H27" s="46">
        <v>312</v>
      </c>
      <c r="I27" s="33">
        <v>140</v>
      </c>
      <c r="J27" s="34">
        <v>43680</v>
      </c>
      <c r="K27" s="23"/>
      <c r="L27" s="3">
        <v>74</v>
      </c>
      <c r="M27" s="3">
        <v>116</v>
      </c>
      <c r="N27" s="3">
        <v>122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4"/>
    </row>
    <row r="28" spans="2:31" ht="99.6" customHeight="1" x14ac:dyDescent="0.25">
      <c r="B28" s="41"/>
      <c r="C28" s="37" t="s">
        <v>120</v>
      </c>
      <c r="D28" s="2" t="s">
        <v>119</v>
      </c>
      <c r="E28" s="2" t="s">
        <v>121</v>
      </c>
      <c r="F28" s="29" t="s">
        <v>7</v>
      </c>
      <c r="G28" s="50" t="s">
        <v>184</v>
      </c>
      <c r="H28" s="46">
        <v>303</v>
      </c>
      <c r="I28" s="33">
        <v>90</v>
      </c>
      <c r="J28" s="34">
        <v>27270</v>
      </c>
      <c r="K28" s="23"/>
      <c r="L28" s="3"/>
      <c r="M28" s="3"/>
      <c r="N28" s="3"/>
      <c r="O28" s="3"/>
      <c r="P28" s="3"/>
      <c r="Q28" s="3">
        <v>89</v>
      </c>
      <c r="R28" s="3">
        <v>52</v>
      </c>
      <c r="S28" s="3">
        <v>87</v>
      </c>
      <c r="T28" s="3"/>
      <c r="U28" s="3">
        <v>75</v>
      </c>
      <c r="V28" s="3"/>
      <c r="W28" s="3"/>
      <c r="X28" s="3"/>
      <c r="Y28" s="3"/>
      <c r="Z28" s="3"/>
      <c r="AA28" s="3"/>
      <c r="AB28" s="3"/>
      <c r="AC28" s="3"/>
      <c r="AD28" s="3"/>
      <c r="AE28" s="24"/>
    </row>
    <row r="29" spans="2:31" ht="99.6" customHeight="1" x14ac:dyDescent="0.25">
      <c r="B29" s="41"/>
      <c r="C29" s="37" t="s">
        <v>45</v>
      </c>
      <c r="D29" s="2" t="s">
        <v>46</v>
      </c>
      <c r="E29" s="2" t="s">
        <v>47</v>
      </c>
      <c r="F29" s="29" t="s">
        <v>7</v>
      </c>
      <c r="G29" s="50" t="s">
        <v>184</v>
      </c>
      <c r="H29" s="46">
        <v>297</v>
      </c>
      <c r="I29" s="33">
        <v>115</v>
      </c>
      <c r="J29" s="34">
        <v>34155</v>
      </c>
      <c r="K29" s="23"/>
      <c r="L29" s="3">
        <v>1</v>
      </c>
      <c r="M29" s="3"/>
      <c r="N29" s="3"/>
      <c r="O29" s="3"/>
      <c r="P29" s="3"/>
      <c r="Q29" s="3"/>
      <c r="R29" s="3"/>
      <c r="S29" s="3"/>
      <c r="T29" s="3"/>
      <c r="U29" s="3"/>
      <c r="V29" s="3">
        <v>1</v>
      </c>
      <c r="W29" s="3">
        <v>7</v>
      </c>
      <c r="X29" s="3"/>
      <c r="Y29" s="3"/>
      <c r="Z29" s="3">
        <v>2</v>
      </c>
      <c r="AA29" s="3">
        <v>2</v>
      </c>
      <c r="AB29" s="3"/>
      <c r="AC29" s="3"/>
      <c r="AD29" s="3"/>
      <c r="AE29" s="24"/>
    </row>
    <row r="30" spans="2:31" ht="99.6" customHeight="1" x14ac:dyDescent="0.25">
      <c r="B30" s="41"/>
      <c r="C30" s="37" t="s">
        <v>71</v>
      </c>
      <c r="D30" s="2" t="s">
        <v>72</v>
      </c>
      <c r="E30" s="2" t="s">
        <v>73</v>
      </c>
      <c r="F30" s="29" t="s">
        <v>0</v>
      </c>
      <c r="G30" s="50" t="s">
        <v>184</v>
      </c>
      <c r="H30" s="46">
        <v>288</v>
      </c>
      <c r="I30" s="33">
        <v>100</v>
      </c>
      <c r="J30" s="34">
        <v>28800</v>
      </c>
      <c r="K30" s="23"/>
      <c r="L30" s="3"/>
      <c r="M30" s="3"/>
      <c r="N30" s="3">
        <v>11</v>
      </c>
      <c r="O30" s="3">
        <v>35</v>
      </c>
      <c r="P30" s="3"/>
      <c r="Q30" s="3">
        <v>3</v>
      </c>
      <c r="R30" s="3"/>
      <c r="S30" s="3">
        <v>49</v>
      </c>
      <c r="T30" s="3"/>
      <c r="U30" s="3"/>
      <c r="V30" s="3"/>
      <c r="W30" s="3">
        <v>52</v>
      </c>
      <c r="X30" s="3">
        <v>1</v>
      </c>
      <c r="Y30" s="3">
        <v>35</v>
      </c>
      <c r="Z30" s="3">
        <v>27</v>
      </c>
      <c r="AA30" s="3"/>
      <c r="AB30" s="3">
        <v>59</v>
      </c>
      <c r="AC30" s="3">
        <v>3</v>
      </c>
      <c r="AD30" s="3">
        <v>11</v>
      </c>
      <c r="AE30" s="24">
        <v>2</v>
      </c>
    </row>
    <row r="31" spans="2:31" ht="99.6" customHeight="1" x14ac:dyDescent="0.25">
      <c r="B31" s="41"/>
      <c r="C31" s="37" t="s">
        <v>115</v>
      </c>
      <c r="D31" s="2" t="s">
        <v>102</v>
      </c>
      <c r="E31" s="2" t="s">
        <v>116</v>
      </c>
      <c r="F31" s="29" t="s">
        <v>7</v>
      </c>
      <c r="G31" s="50" t="s">
        <v>184</v>
      </c>
      <c r="H31" s="46">
        <v>277</v>
      </c>
      <c r="I31" s="33">
        <v>90</v>
      </c>
      <c r="J31" s="34">
        <v>24930</v>
      </c>
      <c r="K31" s="23"/>
      <c r="L31" s="3"/>
      <c r="M31" s="3"/>
      <c r="N31" s="3">
        <v>25</v>
      </c>
      <c r="O31" s="3"/>
      <c r="P31" s="3">
        <v>20</v>
      </c>
      <c r="Q31" s="3">
        <v>87</v>
      </c>
      <c r="R31" s="3"/>
      <c r="S31" s="3">
        <v>129</v>
      </c>
      <c r="T31" s="3"/>
      <c r="U31" s="3">
        <v>16</v>
      </c>
      <c r="V31" s="3"/>
      <c r="W31" s="3"/>
      <c r="X31" s="3"/>
      <c r="Y31" s="3"/>
      <c r="Z31" s="3"/>
      <c r="AA31" s="3"/>
      <c r="AB31" s="3"/>
      <c r="AC31" s="3"/>
      <c r="AD31" s="3"/>
      <c r="AE31" s="24"/>
    </row>
    <row r="32" spans="2:31" ht="99.6" customHeight="1" x14ac:dyDescent="0.25">
      <c r="B32" s="41"/>
      <c r="C32" s="37" t="s">
        <v>122</v>
      </c>
      <c r="D32" s="2" t="s">
        <v>123</v>
      </c>
      <c r="E32" s="2" t="s">
        <v>124</v>
      </c>
      <c r="F32" s="29" t="s">
        <v>7</v>
      </c>
      <c r="G32" s="50" t="s">
        <v>184</v>
      </c>
      <c r="H32" s="46">
        <v>277</v>
      </c>
      <c r="I32" s="33">
        <v>115</v>
      </c>
      <c r="J32" s="34">
        <v>31855</v>
      </c>
      <c r="K32" s="23"/>
      <c r="L32" s="3">
        <v>21</v>
      </c>
      <c r="M32" s="3"/>
      <c r="N32" s="3"/>
      <c r="O32" s="3"/>
      <c r="P32" s="3">
        <v>78</v>
      </c>
      <c r="Q32" s="3"/>
      <c r="R32" s="3">
        <v>120</v>
      </c>
      <c r="S32" s="3"/>
      <c r="T32" s="3">
        <v>50</v>
      </c>
      <c r="U32" s="3">
        <v>2</v>
      </c>
      <c r="V32" s="3">
        <v>3</v>
      </c>
      <c r="W32" s="3">
        <v>3</v>
      </c>
      <c r="X32" s="3"/>
      <c r="Y32" s="3"/>
      <c r="Z32" s="3"/>
      <c r="AA32" s="3"/>
      <c r="AB32" s="3"/>
      <c r="AC32" s="3"/>
      <c r="AD32" s="3"/>
      <c r="AE32" s="24"/>
    </row>
    <row r="33" spans="2:31" ht="99.6" customHeight="1" x14ac:dyDescent="0.25">
      <c r="B33" s="41"/>
      <c r="C33" s="37" t="s">
        <v>50</v>
      </c>
      <c r="D33" s="2" t="s">
        <v>37</v>
      </c>
      <c r="E33" s="2" t="s">
        <v>4</v>
      </c>
      <c r="F33" s="29" t="s">
        <v>0</v>
      </c>
      <c r="G33" s="50" t="s">
        <v>186</v>
      </c>
      <c r="H33" s="46">
        <v>271</v>
      </c>
      <c r="I33" s="33">
        <v>140</v>
      </c>
      <c r="J33" s="34">
        <v>37940</v>
      </c>
      <c r="K33" s="23"/>
      <c r="L33" s="3">
        <v>60</v>
      </c>
      <c r="M33" s="3">
        <v>105</v>
      </c>
      <c r="N33" s="3">
        <v>106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4"/>
    </row>
    <row r="34" spans="2:31" ht="99.6" customHeight="1" x14ac:dyDescent="0.25">
      <c r="B34" s="41"/>
      <c r="C34" s="37" t="s">
        <v>137</v>
      </c>
      <c r="D34" s="2" t="s">
        <v>138</v>
      </c>
      <c r="E34" s="2" t="s">
        <v>139</v>
      </c>
      <c r="F34" s="29" t="s">
        <v>7</v>
      </c>
      <c r="G34" s="50" t="s">
        <v>184</v>
      </c>
      <c r="H34" s="46">
        <v>241</v>
      </c>
      <c r="I34" s="33">
        <v>150</v>
      </c>
      <c r="J34" s="34">
        <v>36150</v>
      </c>
      <c r="K34" s="23"/>
      <c r="L34" s="3">
        <v>16</v>
      </c>
      <c r="M34" s="3">
        <v>19</v>
      </c>
      <c r="N34" s="3">
        <v>20</v>
      </c>
      <c r="O34" s="3">
        <v>20</v>
      </c>
      <c r="P34" s="3">
        <v>25</v>
      </c>
      <c r="Q34" s="3">
        <v>39</v>
      </c>
      <c r="R34" s="3">
        <v>43</v>
      </c>
      <c r="S34" s="3">
        <v>13</v>
      </c>
      <c r="T34" s="3">
        <v>19</v>
      </c>
      <c r="U34" s="3">
        <v>7</v>
      </c>
      <c r="V34" s="3">
        <v>4</v>
      </c>
      <c r="W34" s="3">
        <v>6</v>
      </c>
      <c r="X34" s="3">
        <v>10</v>
      </c>
      <c r="Y34" s="3"/>
      <c r="Z34" s="3"/>
      <c r="AA34" s="3"/>
      <c r="AB34" s="3"/>
      <c r="AC34" s="3"/>
      <c r="AD34" s="3"/>
      <c r="AE34" s="24"/>
    </row>
    <row r="35" spans="2:31" ht="99.6" customHeight="1" x14ac:dyDescent="0.25">
      <c r="B35" s="41"/>
      <c r="C35" s="37" t="s">
        <v>32</v>
      </c>
      <c r="D35" s="2" t="s">
        <v>30</v>
      </c>
      <c r="E35" s="2" t="s">
        <v>9</v>
      </c>
      <c r="F35" s="29" t="s">
        <v>0</v>
      </c>
      <c r="G35" s="50" t="s">
        <v>184</v>
      </c>
      <c r="H35" s="46">
        <v>226</v>
      </c>
      <c r="I35" s="33">
        <v>110</v>
      </c>
      <c r="J35" s="34">
        <v>24860</v>
      </c>
      <c r="K35" s="23"/>
      <c r="L35" s="3">
        <v>89</v>
      </c>
      <c r="M35" s="3">
        <v>72</v>
      </c>
      <c r="N35" s="3">
        <v>65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4"/>
    </row>
    <row r="36" spans="2:31" ht="99.6" customHeight="1" x14ac:dyDescent="0.25">
      <c r="B36" s="41"/>
      <c r="C36" s="37" t="s">
        <v>109</v>
      </c>
      <c r="D36" s="2" t="s">
        <v>110</v>
      </c>
      <c r="E36" s="2" t="s">
        <v>18</v>
      </c>
      <c r="F36" s="29" t="s">
        <v>7</v>
      </c>
      <c r="G36" s="50" t="s">
        <v>184</v>
      </c>
      <c r="H36" s="46">
        <v>223</v>
      </c>
      <c r="I36" s="33">
        <v>130</v>
      </c>
      <c r="J36" s="34">
        <v>28990</v>
      </c>
      <c r="K36" s="23"/>
      <c r="L36" s="3">
        <v>10</v>
      </c>
      <c r="M36" s="3">
        <v>17</v>
      </c>
      <c r="N36" s="3">
        <v>22</v>
      </c>
      <c r="O36" s="3">
        <v>25</v>
      </c>
      <c r="P36" s="3">
        <v>47</v>
      </c>
      <c r="Q36" s="3">
        <v>18</v>
      </c>
      <c r="R36" s="3"/>
      <c r="S36" s="3">
        <v>30</v>
      </c>
      <c r="T36" s="3">
        <v>5</v>
      </c>
      <c r="U36" s="3">
        <v>12</v>
      </c>
      <c r="V36" s="3">
        <v>14</v>
      </c>
      <c r="W36" s="3">
        <v>13</v>
      </c>
      <c r="X36" s="3">
        <v>10</v>
      </c>
      <c r="Y36" s="3"/>
      <c r="Z36" s="3"/>
      <c r="AA36" s="3"/>
      <c r="AB36" s="3"/>
      <c r="AC36" s="3"/>
      <c r="AD36" s="3"/>
      <c r="AE36" s="24"/>
    </row>
    <row r="37" spans="2:31" ht="99.6" customHeight="1" x14ac:dyDescent="0.25">
      <c r="B37" s="41"/>
      <c r="C37" s="37" t="s">
        <v>125</v>
      </c>
      <c r="D37" s="2" t="s">
        <v>123</v>
      </c>
      <c r="E37" s="2" t="s">
        <v>126</v>
      </c>
      <c r="F37" s="29" t="s">
        <v>7</v>
      </c>
      <c r="G37" s="50" t="s">
        <v>184</v>
      </c>
      <c r="H37" s="46">
        <v>223</v>
      </c>
      <c r="I37" s="33">
        <v>115</v>
      </c>
      <c r="J37" s="34">
        <v>25645</v>
      </c>
      <c r="K37" s="23"/>
      <c r="L37" s="3"/>
      <c r="M37" s="3"/>
      <c r="N37" s="3"/>
      <c r="O37" s="3">
        <v>6</v>
      </c>
      <c r="P37" s="3">
        <v>64</v>
      </c>
      <c r="Q37" s="3">
        <v>1</v>
      </c>
      <c r="R37" s="3">
        <v>134</v>
      </c>
      <c r="S37" s="3">
        <v>3</v>
      </c>
      <c r="T37" s="3">
        <v>15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24"/>
    </row>
    <row r="38" spans="2:31" ht="99.6" customHeight="1" x14ac:dyDescent="0.25">
      <c r="B38" s="41"/>
      <c r="C38" s="37" t="s">
        <v>43</v>
      </c>
      <c r="D38" s="2" t="s">
        <v>42</v>
      </c>
      <c r="E38" s="2" t="s">
        <v>44</v>
      </c>
      <c r="F38" s="29" t="s">
        <v>0</v>
      </c>
      <c r="G38" s="50" t="s">
        <v>184</v>
      </c>
      <c r="H38" s="46">
        <v>235</v>
      </c>
      <c r="I38" s="33">
        <v>120</v>
      </c>
      <c r="J38" s="34">
        <v>28200</v>
      </c>
      <c r="K38" s="23"/>
      <c r="L38" s="3">
        <v>22</v>
      </c>
      <c r="M38" s="3">
        <v>43</v>
      </c>
      <c r="N38" s="3">
        <v>71</v>
      </c>
      <c r="O38" s="3">
        <v>37</v>
      </c>
      <c r="P38" s="3">
        <v>17</v>
      </c>
      <c r="Q38" s="3">
        <v>11</v>
      </c>
      <c r="R38" s="3">
        <v>7</v>
      </c>
      <c r="S38" s="3"/>
      <c r="T38" s="3"/>
      <c r="U38" s="3">
        <v>15</v>
      </c>
      <c r="V38" s="3"/>
      <c r="W38" s="3">
        <v>1</v>
      </c>
      <c r="X38" s="3"/>
      <c r="Y38" s="3">
        <v>3</v>
      </c>
      <c r="Z38" s="3"/>
      <c r="AA38" s="3">
        <v>8</v>
      </c>
      <c r="AB38" s="3"/>
      <c r="AC38" s="3"/>
      <c r="AD38" s="3"/>
      <c r="AE38" s="24"/>
    </row>
    <row r="39" spans="2:31" ht="99.6" customHeight="1" x14ac:dyDescent="0.25">
      <c r="B39" s="41"/>
      <c r="C39" s="37" t="s">
        <v>154</v>
      </c>
      <c r="D39" s="2" t="s">
        <v>155</v>
      </c>
      <c r="E39" s="2" t="s">
        <v>156</v>
      </c>
      <c r="F39" s="29" t="s">
        <v>7</v>
      </c>
      <c r="G39" s="50" t="s">
        <v>184</v>
      </c>
      <c r="H39" s="46">
        <v>211</v>
      </c>
      <c r="I39" s="33">
        <v>140</v>
      </c>
      <c r="J39" s="34">
        <v>29540</v>
      </c>
      <c r="K39" s="23"/>
      <c r="L39" s="3">
        <v>18</v>
      </c>
      <c r="M39" s="3">
        <v>16</v>
      </c>
      <c r="N39" s="3">
        <v>23</v>
      </c>
      <c r="O39" s="3">
        <v>34</v>
      </c>
      <c r="P39" s="3">
        <v>32</v>
      </c>
      <c r="Q39" s="3">
        <v>10</v>
      </c>
      <c r="R39" s="3">
        <v>20</v>
      </c>
      <c r="S39" s="3">
        <v>18</v>
      </c>
      <c r="T39" s="3">
        <v>5</v>
      </c>
      <c r="U39" s="3">
        <v>10</v>
      </c>
      <c r="V39" s="3">
        <v>9</v>
      </c>
      <c r="W39" s="3">
        <v>11</v>
      </c>
      <c r="X39" s="3">
        <v>5</v>
      </c>
      <c r="Y39" s="3"/>
      <c r="Z39" s="3"/>
      <c r="AA39" s="3"/>
      <c r="AB39" s="3"/>
      <c r="AC39" s="3"/>
      <c r="AD39" s="3"/>
      <c r="AE39" s="24"/>
    </row>
    <row r="40" spans="2:31" ht="99.6" customHeight="1" x14ac:dyDescent="0.25">
      <c r="B40" s="41"/>
      <c r="C40" s="37" t="s">
        <v>130</v>
      </c>
      <c r="D40" s="2" t="s">
        <v>131</v>
      </c>
      <c r="E40" s="2" t="s">
        <v>132</v>
      </c>
      <c r="F40" s="29" t="s">
        <v>7</v>
      </c>
      <c r="G40" s="50" t="s">
        <v>185</v>
      </c>
      <c r="H40" s="46">
        <v>184</v>
      </c>
      <c r="I40" s="33">
        <v>95</v>
      </c>
      <c r="J40" s="34">
        <v>17480</v>
      </c>
      <c r="K40" s="23"/>
      <c r="L40" s="3">
        <v>21</v>
      </c>
      <c r="M40" s="3"/>
      <c r="N40" s="3">
        <v>5</v>
      </c>
      <c r="O40" s="3"/>
      <c r="P40" s="3">
        <v>35</v>
      </c>
      <c r="Q40" s="3"/>
      <c r="R40" s="3"/>
      <c r="S40" s="3">
        <v>47</v>
      </c>
      <c r="T40" s="3">
        <v>6</v>
      </c>
      <c r="U40" s="3"/>
      <c r="V40" s="3">
        <v>3</v>
      </c>
      <c r="W40" s="3">
        <v>2</v>
      </c>
      <c r="X40" s="3">
        <v>2</v>
      </c>
      <c r="Y40" s="3"/>
      <c r="Z40" s="3"/>
      <c r="AA40" s="3"/>
      <c r="AB40" s="3"/>
      <c r="AC40" s="3"/>
      <c r="AD40" s="3"/>
      <c r="AE40" s="24"/>
    </row>
    <row r="41" spans="2:31" ht="99.6" customHeight="1" x14ac:dyDescent="0.25">
      <c r="B41" s="41"/>
      <c r="C41" s="37" t="s">
        <v>90</v>
      </c>
      <c r="D41" s="2" t="s">
        <v>89</v>
      </c>
      <c r="E41" s="2" t="s">
        <v>91</v>
      </c>
      <c r="F41" s="29" t="s">
        <v>7</v>
      </c>
      <c r="G41" s="50" t="s">
        <v>187</v>
      </c>
      <c r="H41" s="46">
        <v>182</v>
      </c>
      <c r="I41" s="33">
        <v>130</v>
      </c>
      <c r="J41" s="34">
        <v>23660</v>
      </c>
      <c r="K41" s="23"/>
      <c r="L41" s="3">
        <v>110</v>
      </c>
      <c r="M41" s="3">
        <v>72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4"/>
    </row>
    <row r="42" spans="2:31" ht="99.6" customHeight="1" x14ac:dyDescent="0.25">
      <c r="B42" s="41"/>
      <c r="C42" s="37" t="s">
        <v>80</v>
      </c>
      <c r="D42" s="2" t="s">
        <v>81</v>
      </c>
      <c r="E42" s="2" t="s">
        <v>82</v>
      </c>
      <c r="F42" s="29" t="s">
        <v>0</v>
      </c>
      <c r="G42" s="50" t="s">
        <v>188</v>
      </c>
      <c r="H42" s="46">
        <v>177</v>
      </c>
      <c r="I42" s="33">
        <v>100</v>
      </c>
      <c r="J42" s="34">
        <v>17700</v>
      </c>
      <c r="K42" s="23"/>
      <c r="L42" s="3">
        <v>5</v>
      </c>
      <c r="M42" s="3">
        <v>16</v>
      </c>
      <c r="N42" s="3">
        <v>15</v>
      </c>
      <c r="O42" s="3">
        <v>10</v>
      </c>
      <c r="P42" s="3">
        <v>10</v>
      </c>
      <c r="Q42" s="3">
        <v>19</v>
      </c>
      <c r="R42" s="3">
        <v>11</v>
      </c>
      <c r="S42" s="3">
        <v>20</v>
      </c>
      <c r="T42" s="3">
        <v>6</v>
      </c>
      <c r="U42" s="3">
        <v>8</v>
      </c>
      <c r="V42" s="3">
        <v>16</v>
      </c>
      <c r="W42" s="3">
        <v>20</v>
      </c>
      <c r="X42" s="3">
        <v>3</v>
      </c>
      <c r="Y42" s="3">
        <v>8</v>
      </c>
      <c r="Z42" s="3">
        <v>10</v>
      </c>
      <c r="AA42" s="3"/>
      <c r="AB42" s="3"/>
      <c r="AC42" s="3"/>
      <c r="AD42" s="3"/>
      <c r="AE42" s="24"/>
    </row>
    <row r="43" spans="2:31" ht="99.6" customHeight="1" x14ac:dyDescent="0.25">
      <c r="B43" s="41"/>
      <c r="C43" s="37" t="s">
        <v>5</v>
      </c>
      <c r="D43" s="2" t="s">
        <v>6</v>
      </c>
      <c r="E43" s="2" t="s">
        <v>4</v>
      </c>
      <c r="F43" s="29" t="s">
        <v>7</v>
      </c>
      <c r="G43" s="50" t="s">
        <v>184</v>
      </c>
      <c r="H43" s="46">
        <v>166</v>
      </c>
      <c r="I43" s="33">
        <v>65</v>
      </c>
      <c r="J43" s="34">
        <v>10790</v>
      </c>
      <c r="K43" s="23"/>
      <c r="L43" s="3">
        <v>115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>
        <v>51</v>
      </c>
      <c r="X43" s="3"/>
      <c r="Y43" s="3"/>
      <c r="Z43" s="3"/>
      <c r="AA43" s="3"/>
      <c r="AB43" s="3"/>
      <c r="AC43" s="3"/>
      <c r="AD43" s="3"/>
      <c r="AE43" s="24"/>
    </row>
    <row r="44" spans="2:31" ht="99.6" customHeight="1" x14ac:dyDescent="0.25">
      <c r="B44" s="41"/>
      <c r="C44" s="37" t="s">
        <v>113</v>
      </c>
      <c r="D44" s="2" t="s">
        <v>102</v>
      </c>
      <c r="E44" s="2" t="s">
        <v>114</v>
      </c>
      <c r="F44" s="29" t="s">
        <v>7</v>
      </c>
      <c r="G44" s="50" t="s">
        <v>184</v>
      </c>
      <c r="H44" s="46">
        <v>158</v>
      </c>
      <c r="I44" s="33">
        <v>90</v>
      </c>
      <c r="J44" s="34">
        <v>14220</v>
      </c>
      <c r="K44" s="23"/>
      <c r="L44" s="3">
        <v>16</v>
      </c>
      <c r="M44" s="3">
        <v>8</v>
      </c>
      <c r="N44" s="3">
        <v>7</v>
      </c>
      <c r="O44" s="3">
        <v>13</v>
      </c>
      <c r="P44" s="3">
        <v>8</v>
      </c>
      <c r="Q44" s="3">
        <v>52</v>
      </c>
      <c r="R44" s="3">
        <v>7</v>
      </c>
      <c r="S44" s="3">
        <v>5</v>
      </c>
      <c r="T44" s="3">
        <v>18</v>
      </c>
      <c r="U44" s="3">
        <v>4</v>
      </c>
      <c r="V44" s="3">
        <v>14</v>
      </c>
      <c r="W44" s="3">
        <v>3</v>
      </c>
      <c r="X44" s="3">
        <v>3</v>
      </c>
      <c r="Y44" s="3"/>
      <c r="Z44" s="3"/>
      <c r="AA44" s="3"/>
      <c r="AB44" s="3"/>
      <c r="AC44" s="3"/>
      <c r="AD44" s="3"/>
      <c r="AE44" s="24"/>
    </row>
    <row r="45" spans="2:31" ht="99.6" customHeight="1" x14ac:dyDescent="0.25">
      <c r="B45" s="41"/>
      <c r="C45" s="37" t="s">
        <v>117</v>
      </c>
      <c r="D45" s="2" t="s">
        <v>102</v>
      </c>
      <c r="E45" s="2" t="s">
        <v>118</v>
      </c>
      <c r="F45" s="29" t="s">
        <v>7</v>
      </c>
      <c r="G45" s="50" t="s">
        <v>184</v>
      </c>
      <c r="H45" s="46">
        <v>152</v>
      </c>
      <c r="I45" s="33">
        <v>90</v>
      </c>
      <c r="J45" s="34">
        <v>13680</v>
      </c>
      <c r="K45" s="23"/>
      <c r="L45" s="3">
        <v>2</v>
      </c>
      <c r="M45" s="3">
        <v>3</v>
      </c>
      <c r="N45" s="3"/>
      <c r="O45" s="3"/>
      <c r="P45" s="3">
        <v>18</v>
      </c>
      <c r="Q45" s="3">
        <v>58</v>
      </c>
      <c r="R45" s="3"/>
      <c r="S45" s="3">
        <v>70</v>
      </c>
      <c r="T45" s="3">
        <v>1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24"/>
    </row>
    <row r="46" spans="2:31" ht="99.6" customHeight="1" x14ac:dyDescent="0.25">
      <c r="B46" s="41"/>
      <c r="C46" s="37" t="s">
        <v>101</v>
      </c>
      <c r="D46" s="2" t="s">
        <v>102</v>
      </c>
      <c r="E46" s="2" t="s">
        <v>103</v>
      </c>
      <c r="F46" s="29" t="s">
        <v>7</v>
      </c>
      <c r="G46" s="50" t="s">
        <v>184</v>
      </c>
      <c r="H46" s="46">
        <v>140</v>
      </c>
      <c r="I46" s="33">
        <v>90</v>
      </c>
      <c r="J46" s="34">
        <v>12600</v>
      </c>
      <c r="K46" s="23"/>
      <c r="L46" s="3"/>
      <c r="M46" s="3"/>
      <c r="N46" s="3"/>
      <c r="O46" s="3">
        <v>25</v>
      </c>
      <c r="P46" s="3"/>
      <c r="Q46" s="3">
        <v>23</v>
      </c>
      <c r="R46" s="3">
        <v>92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4"/>
    </row>
    <row r="47" spans="2:31" ht="99.6" customHeight="1" x14ac:dyDescent="0.25">
      <c r="B47" s="41"/>
      <c r="C47" s="37" t="s">
        <v>135</v>
      </c>
      <c r="D47" s="2" t="s">
        <v>134</v>
      </c>
      <c r="E47" s="2" t="s">
        <v>136</v>
      </c>
      <c r="F47" s="29" t="s">
        <v>7</v>
      </c>
      <c r="G47" s="50" t="s">
        <v>184</v>
      </c>
      <c r="H47" s="46">
        <v>140</v>
      </c>
      <c r="I47" s="33">
        <v>95</v>
      </c>
      <c r="J47" s="34">
        <v>13300</v>
      </c>
      <c r="K47" s="23"/>
      <c r="L47" s="3">
        <v>36</v>
      </c>
      <c r="M47" s="3">
        <v>31</v>
      </c>
      <c r="N47" s="3">
        <v>30</v>
      </c>
      <c r="O47" s="3">
        <v>21</v>
      </c>
      <c r="P47" s="3">
        <v>15</v>
      </c>
      <c r="Q47" s="3">
        <v>2</v>
      </c>
      <c r="R47" s="3">
        <v>1</v>
      </c>
      <c r="S47" s="3"/>
      <c r="T47" s="3"/>
      <c r="U47" s="3">
        <v>3</v>
      </c>
      <c r="V47" s="3">
        <v>1</v>
      </c>
      <c r="W47" s="3"/>
      <c r="X47" s="3"/>
      <c r="Y47" s="3"/>
      <c r="Z47" s="3"/>
      <c r="AA47" s="3"/>
      <c r="AB47" s="3"/>
      <c r="AC47" s="3"/>
      <c r="AD47" s="3"/>
      <c r="AE47" s="24"/>
    </row>
    <row r="48" spans="2:31" ht="99.6" customHeight="1" x14ac:dyDescent="0.25">
      <c r="B48" s="41"/>
      <c r="C48" s="37" t="s">
        <v>152</v>
      </c>
      <c r="D48" s="2" t="s">
        <v>102</v>
      </c>
      <c r="E48" s="2" t="s">
        <v>153</v>
      </c>
      <c r="F48" s="29" t="s">
        <v>7</v>
      </c>
      <c r="G48" s="50" t="s">
        <v>184</v>
      </c>
      <c r="H48" s="46">
        <v>95</v>
      </c>
      <c r="I48" s="33">
        <v>95</v>
      </c>
      <c r="J48" s="34">
        <v>9025</v>
      </c>
      <c r="K48" s="23"/>
      <c r="L48" s="3"/>
      <c r="M48" s="3"/>
      <c r="N48" s="3"/>
      <c r="O48" s="3"/>
      <c r="P48" s="3"/>
      <c r="Q48" s="3"/>
      <c r="R48" s="3"/>
      <c r="S48" s="3">
        <v>49</v>
      </c>
      <c r="T48" s="3"/>
      <c r="U48" s="3"/>
      <c r="V48" s="3">
        <v>25</v>
      </c>
      <c r="W48" s="3"/>
      <c r="X48" s="3">
        <v>21</v>
      </c>
      <c r="Y48" s="3"/>
      <c r="Z48" s="3"/>
      <c r="AA48" s="3"/>
      <c r="AB48" s="3"/>
      <c r="AC48" s="3"/>
      <c r="AD48" s="3"/>
      <c r="AE48" s="24"/>
    </row>
    <row r="49" spans="2:31" ht="99.6" customHeight="1" x14ac:dyDescent="0.25">
      <c r="B49" s="41"/>
      <c r="C49" s="37" t="s">
        <v>104</v>
      </c>
      <c r="D49" s="2" t="s">
        <v>102</v>
      </c>
      <c r="E49" s="2" t="s">
        <v>105</v>
      </c>
      <c r="F49" s="29" t="s">
        <v>7</v>
      </c>
      <c r="G49" s="50" t="s">
        <v>184</v>
      </c>
      <c r="H49" s="46">
        <v>76</v>
      </c>
      <c r="I49" s="33">
        <v>90</v>
      </c>
      <c r="J49" s="34">
        <v>6840</v>
      </c>
      <c r="K49" s="23"/>
      <c r="L49" s="3"/>
      <c r="M49" s="3"/>
      <c r="N49" s="3"/>
      <c r="O49" s="3">
        <v>9</v>
      </c>
      <c r="P49" s="3"/>
      <c r="Q49" s="3">
        <v>14</v>
      </c>
      <c r="R49" s="3">
        <v>62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4"/>
    </row>
    <row r="50" spans="2:31" ht="99.6" customHeight="1" x14ac:dyDescent="0.25">
      <c r="B50" s="41"/>
      <c r="C50" s="37" t="s">
        <v>8</v>
      </c>
      <c r="D50" s="2" t="s">
        <v>6</v>
      </c>
      <c r="E50" s="2" t="s">
        <v>9</v>
      </c>
      <c r="F50" s="29" t="s">
        <v>7</v>
      </c>
      <c r="G50" s="50" t="s">
        <v>184</v>
      </c>
      <c r="H50" s="46">
        <v>79</v>
      </c>
      <c r="I50" s="33">
        <v>65</v>
      </c>
      <c r="J50" s="34">
        <v>5135</v>
      </c>
      <c r="K50" s="23"/>
      <c r="L50" s="3">
        <v>57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>
        <v>22</v>
      </c>
      <c r="X50" s="3"/>
      <c r="Y50" s="3"/>
      <c r="Z50" s="3"/>
      <c r="AA50" s="3"/>
      <c r="AB50" s="3"/>
      <c r="AC50" s="3"/>
      <c r="AD50" s="3"/>
      <c r="AE50" s="24"/>
    </row>
    <row r="51" spans="2:31" ht="99.6" customHeight="1" x14ac:dyDescent="0.25">
      <c r="B51" s="41"/>
      <c r="C51" s="37" t="s">
        <v>93</v>
      </c>
      <c r="D51" s="2" t="s">
        <v>94</v>
      </c>
      <c r="E51" s="2" t="s">
        <v>95</v>
      </c>
      <c r="F51" s="29" t="s">
        <v>7</v>
      </c>
      <c r="G51" s="50" t="s">
        <v>186</v>
      </c>
      <c r="H51" s="46">
        <v>78</v>
      </c>
      <c r="I51" s="33">
        <v>140</v>
      </c>
      <c r="J51" s="34">
        <v>10920</v>
      </c>
      <c r="K51" s="23"/>
      <c r="L51" s="3">
        <v>72</v>
      </c>
      <c r="M51" s="3">
        <v>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4"/>
    </row>
    <row r="52" spans="2:31" ht="99.6" customHeight="1" x14ac:dyDescent="0.25">
      <c r="B52" s="41"/>
      <c r="C52" s="37" t="s">
        <v>98</v>
      </c>
      <c r="D52" s="2" t="s">
        <v>99</v>
      </c>
      <c r="E52" s="2" t="s">
        <v>100</v>
      </c>
      <c r="F52" s="29" t="s">
        <v>7</v>
      </c>
      <c r="G52" s="50" t="s">
        <v>184</v>
      </c>
      <c r="H52" s="46">
        <v>76</v>
      </c>
      <c r="I52" s="33">
        <v>95</v>
      </c>
      <c r="J52" s="34">
        <v>7220</v>
      </c>
      <c r="K52" s="23"/>
      <c r="L52" s="3">
        <v>5</v>
      </c>
      <c r="M52" s="3">
        <v>20</v>
      </c>
      <c r="N52" s="3">
        <v>23</v>
      </c>
      <c r="O52" s="3">
        <v>20</v>
      </c>
      <c r="P52" s="3">
        <v>2</v>
      </c>
      <c r="Q52" s="3">
        <v>2</v>
      </c>
      <c r="R52" s="3">
        <v>1</v>
      </c>
      <c r="S52" s="3">
        <v>2</v>
      </c>
      <c r="T52" s="3"/>
      <c r="U52" s="3"/>
      <c r="V52" s="3"/>
      <c r="W52" s="3">
        <v>1</v>
      </c>
      <c r="X52" s="3"/>
      <c r="Y52" s="3"/>
      <c r="Z52" s="3"/>
      <c r="AA52" s="3"/>
      <c r="AB52" s="3"/>
      <c r="AC52" s="3"/>
      <c r="AD52" s="3"/>
      <c r="AE52" s="24"/>
    </row>
    <row r="53" spans="2:31" ht="99.6" customHeight="1" x14ac:dyDescent="0.25">
      <c r="B53" s="41"/>
      <c r="C53" s="37" t="s">
        <v>111</v>
      </c>
      <c r="D53" s="2" t="s">
        <v>112</v>
      </c>
      <c r="E53" s="2" t="s">
        <v>4</v>
      </c>
      <c r="F53" s="29" t="s">
        <v>7</v>
      </c>
      <c r="G53" s="50" t="s">
        <v>185</v>
      </c>
      <c r="H53" s="46">
        <v>67</v>
      </c>
      <c r="I53" s="33">
        <v>110</v>
      </c>
      <c r="J53" s="34">
        <v>7370</v>
      </c>
      <c r="K53" s="23"/>
      <c r="L53" s="3">
        <v>14</v>
      </c>
      <c r="M53" s="3">
        <v>8</v>
      </c>
      <c r="N53" s="3">
        <v>12</v>
      </c>
      <c r="O53" s="3">
        <v>17</v>
      </c>
      <c r="P53" s="3">
        <v>12</v>
      </c>
      <c r="Q53" s="3"/>
      <c r="R53" s="3">
        <v>3</v>
      </c>
      <c r="S53" s="3"/>
      <c r="T53" s="3"/>
      <c r="U53" s="3"/>
      <c r="V53" s="3"/>
      <c r="W53" s="3">
        <v>1</v>
      </c>
      <c r="X53" s="3"/>
      <c r="Y53" s="3"/>
      <c r="Z53" s="3"/>
      <c r="AA53" s="3"/>
      <c r="AB53" s="3"/>
      <c r="AC53" s="3"/>
      <c r="AD53" s="3"/>
      <c r="AE53" s="24"/>
    </row>
    <row r="54" spans="2:31" ht="99.6" customHeight="1" x14ac:dyDescent="0.25">
      <c r="B54" s="41"/>
      <c r="C54" s="37" t="s">
        <v>39</v>
      </c>
      <c r="D54" s="2" t="s">
        <v>37</v>
      </c>
      <c r="E54" s="2" t="s">
        <v>40</v>
      </c>
      <c r="F54" s="29" t="s">
        <v>0</v>
      </c>
      <c r="G54" s="50" t="s">
        <v>185</v>
      </c>
      <c r="H54" s="46">
        <v>65</v>
      </c>
      <c r="I54" s="33">
        <v>140</v>
      </c>
      <c r="J54" s="34">
        <v>9100</v>
      </c>
      <c r="K54" s="23"/>
      <c r="L54" s="3">
        <v>27</v>
      </c>
      <c r="M54" s="3">
        <v>23</v>
      </c>
      <c r="N54" s="3">
        <v>9</v>
      </c>
      <c r="O54" s="3"/>
      <c r="P54" s="3">
        <v>2</v>
      </c>
      <c r="Q54" s="3"/>
      <c r="R54" s="3">
        <v>2</v>
      </c>
      <c r="S54" s="3"/>
      <c r="T54" s="3"/>
      <c r="U54" s="3"/>
      <c r="V54" s="3"/>
      <c r="W54" s="3">
        <v>1</v>
      </c>
      <c r="X54" s="3"/>
      <c r="Y54" s="3"/>
      <c r="Z54" s="3"/>
      <c r="AA54" s="3"/>
      <c r="AB54" s="3">
        <v>1</v>
      </c>
      <c r="AC54" s="3"/>
      <c r="AD54" s="3"/>
      <c r="AE54" s="24"/>
    </row>
    <row r="55" spans="2:31" ht="99.6" customHeight="1" x14ac:dyDescent="0.25">
      <c r="B55" s="41"/>
      <c r="C55" s="37" t="s">
        <v>14</v>
      </c>
      <c r="D55" s="2" t="s">
        <v>15</v>
      </c>
      <c r="E55" s="2" t="s">
        <v>16</v>
      </c>
      <c r="F55" s="29" t="s">
        <v>7</v>
      </c>
      <c r="G55" s="50" t="s">
        <v>184</v>
      </c>
      <c r="H55" s="46">
        <v>64</v>
      </c>
      <c r="I55" s="33">
        <v>75</v>
      </c>
      <c r="J55" s="34">
        <v>4800</v>
      </c>
      <c r="K55" s="23"/>
      <c r="L55" s="3">
        <v>44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>
        <v>20</v>
      </c>
      <c r="X55" s="3"/>
      <c r="Y55" s="3"/>
      <c r="Z55" s="3"/>
      <c r="AA55" s="3"/>
      <c r="AB55" s="3"/>
      <c r="AC55" s="3"/>
      <c r="AD55" s="3"/>
      <c r="AE55" s="24"/>
    </row>
    <row r="56" spans="2:31" ht="99.6" customHeight="1" x14ac:dyDescent="0.25">
      <c r="B56" s="41"/>
      <c r="C56" s="37" t="s">
        <v>12</v>
      </c>
      <c r="D56" s="2" t="s">
        <v>13</v>
      </c>
      <c r="E56" s="2" t="s">
        <v>4</v>
      </c>
      <c r="F56" s="29" t="s">
        <v>7</v>
      </c>
      <c r="G56" s="50" t="s">
        <v>184</v>
      </c>
      <c r="H56" s="46">
        <v>60</v>
      </c>
      <c r="I56" s="33">
        <v>75</v>
      </c>
      <c r="J56" s="34">
        <v>4500</v>
      </c>
      <c r="K56" s="23"/>
      <c r="L56" s="3">
        <v>54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>
        <v>6</v>
      </c>
      <c r="X56" s="3"/>
      <c r="Y56" s="3"/>
      <c r="Z56" s="3"/>
      <c r="AA56" s="3"/>
      <c r="AB56" s="3"/>
      <c r="AC56" s="3"/>
      <c r="AD56" s="3"/>
      <c r="AE56" s="24"/>
    </row>
    <row r="57" spans="2:31" ht="99.6" customHeight="1" x14ac:dyDescent="0.25">
      <c r="B57" s="41"/>
      <c r="C57" s="37" t="s">
        <v>96</v>
      </c>
      <c r="D57" s="2" t="s">
        <v>97</v>
      </c>
      <c r="E57" s="2" t="s">
        <v>4</v>
      </c>
      <c r="F57" s="29" t="s">
        <v>7</v>
      </c>
      <c r="G57" s="50" t="s">
        <v>184</v>
      </c>
      <c r="H57" s="46">
        <v>48</v>
      </c>
      <c r="I57" s="33">
        <v>100</v>
      </c>
      <c r="J57" s="34">
        <v>4800</v>
      </c>
      <c r="K57" s="23"/>
      <c r="L57" s="3">
        <v>14</v>
      </c>
      <c r="M57" s="3"/>
      <c r="N57" s="3">
        <v>15</v>
      </c>
      <c r="O57" s="3"/>
      <c r="P57" s="3">
        <v>19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4"/>
    </row>
    <row r="58" spans="2:31" ht="99.6" customHeight="1" x14ac:dyDescent="0.25">
      <c r="B58" s="41"/>
      <c r="C58" s="37" t="s">
        <v>17</v>
      </c>
      <c r="D58" s="2" t="s">
        <v>13</v>
      </c>
      <c r="E58" s="2" t="s">
        <v>18</v>
      </c>
      <c r="F58" s="29" t="s">
        <v>7</v>
      </c>
      <c r="G58" s="50" t="s">
        <v>184</v>
      </c>
      <c r="H58" s="46">
        <v>48</v>
      </c>
      <c r="I58" s="33">
        <v>75</v>
      </c>
      <c r="J58" s="34">
        <v>3600</v>
      </c>
      <c r="K58" s="23"/>
      <c r="L58" s="3">
        <v>32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>
        <v>16</v>
      </c>
      <c r="X58" s="3"/>
      <c r="Y58" s="3"/>
      <c r="Z58" s="3"/>
      <c r="AA58" s="3"/>
      <c r="AB58" s="3"/>
      <c r="AC58" s="3"/>
      <c r="AD58" s="3"/>
      <c r="AE58" s="24"/>
    </row>
    <row r="59" spans="2:31" ht="99.6" customHeight="1" x14ac:dyDescent="0.25">
      <c r="B59" s="41"/>
      <c r="C59" s="37" t="s">
        <v>22</v>
      </c>
      <c r="D59" s="2" t="s">
        <v>20</v>
      </c>
      <c r="E59" s="2" t="s">
        <v>23</v>
      </c>
      <c r="F59" s="29" t="s">
        <v>7</v>
      </c>
      <c r="G59" s="50" t="s">
        <v>184</v>
      </c>
      <c r="H59" s="46">
        <v>45</v>
      </c>
      <c r="I59" s="33">
        <v>65</v>
      </c>
      <c r="J59" s="34">
        <v>2925</v>
      </c>
      <c r="K59" s="23"/>
      <c r="L59" s="3">
        <v>21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>
        <v>24</v>
      </c>
      <c r="X59" s="3"/>
      <c r="Y59" s="3"/>
      <c r="Z59" s="3"/>
      <c r="AA59" s="3"/>
      <c r="AB59" s="3"/>
      <c r="AC59" s="3"/>
      <c r="AD59" s="3"/>
      <c r="AE59" s="24"/>
    </row>
    <row r="60" spans="2:31" ht="99.6" customHeight="1" x14ac:dyDescent="0.25">
      <c r="B60" s="41"/>
      <c r="C60" s="37" t="s">
        <v>127</v>
      </c>
      <c r="D60" s="2" t="s">
        <v>128</v>
      </c>
      <c r="E60" s="2" t="s">
        <v>129</v>
      </c>
      <c r="F60" s="29" t="s">
        <v>7</v>
      </c>
      <c r="G60" s="50" t="s">
        <v>185</v>
      </c>
      <c r="H60" s="46">
        <v>36</v>
      </c>
      <c r="I60" s="33">
        <v>110</v>
      </c>
      <c r="J60" s="34">
        <v>3960</v>
      </c>
      <c r="K60" s="23"/>
      <c r="L60" s="3">
        <v>8</v>
      </c>
      <c r="M60" s="3">
        <v>2</v>
      </c>
      <c r="N60" s="3">
        <v>3</v>
      </c>
      <c r="O60" s="3">
        <v>6</v>
      </c>
      <c r="P60" s="3">
        <v>2</v>
      </c>
      <c r="Q60" s="3">
        <v>2</v>
      </c>
      <c r="R60" s="3">
        <v>7</v>
      </c>
      <c r="S60" s="3"/>
      <c r="T60" s="3">
        <v>4</v>
      </c>
      <c r="U60" s="3"/>
      <c r="V60" s="3"/>
      <c r="W60" s="3">
        <v>1</v>
      </c>
      <c r="X60" s="3">
        <v>1</v>
      </c>
      <c r="Y60" s="3"/>
      <c r="Z60" s="3"/>
      <c r="AA60" s="3"/>
      <c r="AB60" s="3"/>
      <c r="AC60" s="3"/>
      <c r="AD60" s="3"/>
      <c r="AE60" s="24"/>
    </row>
    <row r="61" spans="2:31" ht="99.6" customHeight="1" x14ac:dyDescent="0.25">
      <c r="B61" s="41"/>
      <c r="C61" s="37" t="s">
        <v>48</v>
      </c>
      <c r="D61" s="2" t="s">
        <v>46</v>
      </c>
      <c r="E61" s="2" t="s">
        <v>49</v>
      </c>
      <c r="F61" s="29" t="s">
        <v>7</v>
      </c>
      <c r="G61" s="50" t="s">
        <v>184</v>
      </c>
      <c r="H61" s="46">
        <v>33</v>
      </c>
      <c r="I61" s="33">
        <v>115</v>
      </c>
      <c r="J61" s="34">
        <v>3795</v>
      </c>
      <c r="K61" s="23"/>
      <c r="L61" s="3">
        <v>22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>
        <v>3</v>
      </c>
      <c r="Z61" s="3"/>
      <c r="AA61" s="3">
        <v>2</v>
      </c>
      <c r="AB61" s="3">
        <v>6</v>
      </c>
      <c r="AC61" s="3"/>
      <c r="AD61" s="3"/>
      <c r="AE61" s="24"/>
    </row>
    <row r="62" spans="2:31" ht="99.6" customHeight="1" x14ac:dyDescent="0.25">
      <c r="B62" s="41"/>
      <c r="C62" s="37" t="s">
        <v>19</v>
      </c>
      <c r="D62" s="2" t="s">
        <v>20</v>
      </c>
      <c r="E62" s="2" t="s">
        <v>21</v>
      </c>
      <c r="F62" s="29" t="s">
        <v>7</v>
      </c>
      <c r="G62" s="50" t="s">
        <v>184</v>
      </c>
      <c r="H62" s="46">
        <v>25</v>
      </c>
      <c r="I62" s="33">
        <v>65</v>
      </c>
      <c r="J62" s="34">
        <v>1625</v>
      </c>
      <c r="K62" s="23"/>
      <c r="L62" s="3">
        <v>19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>
        <v>6</v>
      </c>
      <c r="X62" s="3"/>
      <c r="Y62" s="3"/>
      <c r="Z62" s="3"/>
      <c r="AA62" s="3"/>
      <c r="AB62" s="3"/>
      <c r="AC62" s="3"/>
      <c r="AD62" s="3"/>
      <c r="AE62" s="24"/>
    </row>
    <row r="63" spans="2:31" ht="99.6" customHeight="1" x14ac:dyDescent="0.25">
      <c r="B63" s="41"/>
      <c r="C63" s="37" t="s">
        <v>1</v>
      </c>
      <c r="D63" s="2" t="s">
        <v>2</v>
      </c>
      <c r="E63" s="2" t="s">
        <v>3</v>
      </c>
      <c r="F63" s="29" t="s">
        <v>0</v>
      </c>
      <c r="G63" s="50" t="s">
        <v>184</v>
      </c>
      <c r="H63" s="46">
        <v>23</v>
      </c>
      <c r="I63" s="33">
        <v>125</v>
      </c>
      <c r="J63" s="34">
        <v>2875</v>
      </c>
      <c r="K63" s="23">
        <v>3</v>
      </c>
      <c r="L63" s="3">
        <v>1</v>
      </c>
      <c r="M63" s="3">
        <v>3</v>
      </c>
      <c r="N63" s="3">
        <v>1</v>
      </c>
      <c r="O63" s="3">
        <v>6</v>
      </c>
      <c r="P63" s="3"/>
      <c r="Q63" s="3"/>
      <c r="R63" s="3"/>
      <c r="S63" s="3">
        <v>1</v>
      </c>
      <c r="T63" s="3"/>
      <c r="U63" s="3"/>
      <c r="V63" s="3"/>
      <c r="W63" s="3"/>
      <c r="X63" s="3"/>
      <c r="Y63" s="3">
        <v>5</v>
      </c>
      <c r="Z63" s="3">
        <v>1</v>
      </c>
      <c r="AA63" s="3"/>
      <c r="AB63" s="3">
        <v>2</v>
      </c>
      <c r="AC63" s="3"/>
      <c r="AD63" s="3"/>
      <c r="AE63" s="24"/>
    </row>
    <row r="64" spans="2:31" ht="99.6" customHeight="1" x14ac:dyDescent="0.25">
      <c r="B64" s="41"/>
      <c r="C64" s="37" t="s">
        <v>10</v>
      </c>
      <c r="D64" s="2" t="s">
        <v>6</v>
      </c>
      <c r="E64" s="2" t="s">
        <v>11</v>
      </c>
      <c r="F64" s="29" t="s">
        <v>7</v>
      </c>
      <c r="G64" s="50" t="s">
        <v>184</v>
      </c>
      <c r="H64" s="46">
        <v>14</v>
      </c>
      <c r="I64" s="33">
        <v>65</v>
      </c>
      <c r="J64" s="34">
        <v>910</v>
      </c>
      <c r="K64" s="2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>
        <v>14</v>
      </c>
      <c r="X64" s="3"/>
      <c r="Y64" s="3"/>
      <c r="Z64" s="3"/>
      <c r="AA64" s="3"/>
      <c r="AB64" s="3"/>
      <c r="AC64" s="3"/>
      <c r="AD64" s="3"/>
      <c r="AE64" s="24"/>
    </row>
    <row r="65" spans="2:31" ht="99.6" customHeight="1" x14ac:dyDescent="0.25">
      <c r="B65" s="41"/>
      <c r="C65" s="37" t="s">
        <v>77</v>
      </c>
      <c r="D65" s="2" t="s">
        <v>78</v>
      </c>
      <c r="E65" s="2" t="s">
        <v>79</v>
      </c>
      <c r="F65" s="29" t="s">
        <v>0</v>
      </c>
      <c r="G65" s="50" t="s">
        <v>185</v>
      </c>
      <c r="H65" s="46">
        <v>153</v>
      </c>
      <c r="I65" s="33">
        <v>110</v>
      </c>
      <c r="J65" s="34">
        <v>16830</v>
      </c>
      <c r="K65" s="23"/>
      <c r="L65" s="3"/>
      <c r="M65" s="3">
        <v>10</v>
      </c>
      <c r="N65" s="3"/>
      <c r="O65" s="3">
        <v>9</v>
      </c>
      <c r="P65" s="3">
        <v>10</v>
      </c>
      <c r="Q65" s="3"/>
      <c r="R65" s="3"/>
      <c r="S65" s="3">
        <v>4</v>
      </c>
      <c r="T65" s="3">
        <v>6</v>
      </c>
      <c r="U65" s="3">
        <v>9</v>
      </c>
      <c r="V65" s="3">
        <v>13</v>
      </c>
      <c r="W65" s="3">
        <v>5</v>
      </c>
      <c r="X65" s="3">
        <v>8</v>
      </c>
      <c r="Y65" s="3">
        <v>14</v>
      </c>
      <c r="Z65" s="3">
        <v>8</v>
      </c>
      <c r="AA65" s="3">
        <v>10</v>
      </c>
      <c r="AB65" s="3">
        <v>11</v>
      </c>
      <c r="AC65" s="3">
        <v>12</v>
      </c>
      <c r="AD65" s="3">
        <v>12</v>
      </c>
      <c r="AE65" s="24">
        <v>12</v>
      </c>
    </row>
    <row r="66" spans="2:31" ht="99.6" customHeight="1" thickBot="1" x14ac:dyDescent="0.3">
      <c r="B66" s="42"/>
      <c r="C66" s="38" t="s">
        <v>148</v>
      </c>
      <c r="D66" s="15" t="s">
        <v>149</v>
      </c>
      <c r="E66" s="15" t="s">
        <v>92</v>
      </c>
      <c r="F66" s="30" t="s">
        <v>7</v>
      </c>
      <c r="G66" s="51" t="s">
        <v>185</v>
      </c>
      <c r="H66" s="47">
        <v>10</v>
      </c>
      <c r="I66" s="33">
        <v>180</v>
      </c>
      <c r="J66" s="35">
        <v>1800</v>
      </c>
      <c r="K66" s="25"/>
      <c r="L66" s="26"/>
      <c r="M66" s="26"/>
      <c r="N66" s="26"/>
      <c r="O66" s="26">
        <v>2</v>
      </c>
      <c r="P66" s="26">
        <v>1</v>
      </c>
      <c r="Q66" s="26">
        <v>3</v>
      </c>
      <c r="R66" s="26"/>
      <c r="S66" s="26">
        <v>3</v>
      </c>
      <c r="T66" s="26"/>
      <c r="U66" s="26"/>
      <c r="V66" s="26"/>
      <c r="W66" s="26"/>
      <c r="X66" s="26">
        <v>1</v>
      </c>
      <c r="Y66" s="26"/>
      <c r="Z66" s="26"/>
      <c r="AA66" s="26"/>
      <c r="AB66" s="26"/>
      <c r="AC66" s="26"/>
      <c r="AD66" s="26"/>
      <c r="AE66" s="27"/>
    </row>
    <row r="67" spans="2:31" ht="31.5" customHeight="1" thickBot="1" x14ac:dyDescent="0.3">
      <c r="B67" s="53" t="s">
        <v>195</v>
      </c>
      <c r="C67" s="54"/>
      <c r="D67" s="54"/>
      <c r="E67" s="54"/>
      <c r="F67" s="54"/>
      <c r="G67" s="55"/>
      <c r="H67" s="52">
        <f>SUM(H3:H66)</f>
        <v>64368</v>
      </c>
      <c r="I67" s="14">
        <f>J67/H67</f>
        <v>108.45738565746954</v>
      </c>
      <c r="J67" s="14">
        <f>SUM(J3:J66)</f>
        <v>6981185</v>
      </c>
      <c r="K67" s="19">
        <f t="shared" ref="K67:AE67" si="0">SUM(K3:K66)</f>
        <v>3</v>
      </c>
      <c r="L67" s="19">
        <f t="shared" si="0"/>
        <v>4238</v>
      </c>
      <c r="M67" s="19">
        <f t="shared" si="0"/>
        <v>4587</v>
      </c>
      <c r="N67" s="19">
        <f t="shared" si="0"/>
        <v>4400</v>
      </c>
      <c r="O67" s="19">
        <f t="shared" si="0"/>
        <v>4404</v>
      </c>
      <c r="P67" s="19">
        <f t="shared" si="0"/>
        <v>5447</v>
      </c>
      <c r="Q67" s="19">
        <f t="shared" si="0"/>
        <v>6053</v>
      </c>
      <c r="R67" s="19">
        <f t="shared" si="0"/>
        <v>6628</v>
      </c>
      <c r="S67" s="19">
        <f t="shared" si="0"/>
        <v>5449</v>
      </c>
      <c r="T67" s="19">
        <f t="shared" si="0"/>
        <v>4134</v>
      </c>
      <c r="U67" s="19">
        <f t="shared" si="0"/>
        <v>3049</v>
      </c>
      <c r="V67" s="19">
        <f t="shared" si="0"/>
        <v>3133</v>
      </c>
      <c r="W67" s="19">
        <f t="shared" si="0"/>
        <v>2752</v>
      </c>
      <c r="X67" s="19">
        <f t="shared" si="0"/>
        <v>2128</v>
      </c>
      <c r="Y67" s="19">
        <f t="shared" si="0"/>
        <v>1910</v>
      </c>
      <c r="Z67" s="19">
        <f t="shared" si="0"/>
        <v>1276</v>
      </c>
      <c r="AA67" s="19">
        <f t="shared" si="0"/>
        <v>842</v>
      </c>
      <c r="AB67" s="19">
        <f t="shared" si="0"/>
        <v>1279</v>
      </c>
      <c r="AC67" s="19">
        <f t="shared" si="0"/>
        <v>525</v>
      </c>
      <c r="AD67" s="19">
        <f t="shared" si="0"/>
        <v>529</v>
      </c>
      <c r="AE67" s="19">
        <f t="shared" si="0"/>
        <v>287</v>
      </c>
    </row>
  </sheetData>
  <mergeCells count="2">
    <mergeCell ref="B67:G67"/>
    <mergeCell ref="B1:J1"/>
  </mergeCells>
  <phoneticPr fontId="0" type="noConversion"/>
  <pageMargins left="0.19685039370078741" right="0.19685039370078741" top="0.39370078740157483" bottom="0.39370078740157483" header="0" footer="0"/>
  <pageSetup paperSize="9" scale="42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CONVERSE    UK sizes</vt:lpstr>
      <vt:lpstr>'CONVERSE    UK sizes'!Print_Titles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2026-09-04T10:10:28Z</cp:lastPrinted>
  <dcterms:created xsi:type="dcterms:W3CDTF">2026-02-12T15:50:02Z</dcterms:created>
  <dcterms:modified xsi:type="dcterms:W3CDTF">2026-09-07T11:53:23Z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